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ГиДНГ\ПИСЬМА + ТЕНДЕРА\ТЕНДЕРА\Тендеры 2025\Бурение_2026-2028_ОРБ\На сайт\ТД\Приложение №3\ТЗ\"/>
    </mc:Choice>
  </mc:AlternateContent>
  <xr:revisionPtr revIDLastSave="0" documentId="13_ncr:1_{4482DBB3-CA68-4AA6-A436-5643B00CEB84}" xr6:coauthVersionLast="36" xr6:coauthVersionMax="47" xr10:uidLastSave="{00000000-0000-0000-0000-000000000000}"/>
  <bookViews>
    <workbookView xWindow="28680" yWindow="-1095" windowWidth="29040" windowHeight="15720" xr2:uid="{00000000-000D-0000-FFFF-FFFF00000000}"/>
  </bookViews>
  <sheets>
    <sheet name="Лист1" sheetId="1" r:id="rId1"/>
  </sheets>
  <definedNames>
    <definedName name="_xlnm.Print_Area" localSheetId="0">Лист1!$A$1:$H$720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6" i="1" l="1"/>
  <c r="I517" i="1"/>
  <c r="I518" i="1"/>
  <c r="I709" i="1"/>
  <c r="I707" i="1"/>
  <c r="I706" i="1"/>
  <c r="I705" i="1"/>
  <c r="I704" i="1"/>
  <c r="I701" i="1"/>
  <c r="I700" i="1"/>
  <c r="I699" i="1"/>
  <c r="I698" i="1"/>
  <c r="I697" i="1"/>
  <c r="I696" i="1"/>
  <c r="I695" i="1"/>
  <c r="I694" i="1"/>
  <c r="I693" i="1"/>
  <c r="I692" i="1"/>
  <c r="I691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3" i="1"/>
  <c r="I662" i="1"/>
  <c r="I661" i="1"/>
  <c r="I660" i="1"/>
  <c r="I659" i="1"/>
  <c r="I658" i="1"/>
  <c r="I657" i="1"/>
  <c r="I656" i="1"/>
  <c r="I655" i="1"/>
  <c r="I664" i="1" s="1"/>
  <c r="I654" i="1"/>
  <c r="I651" i="1"/>
  <c r="I650" i="1"/>
  <c r="I649" i="1"/>
  <c r="I648" i="1"/>
  <c r="I647" i="1"/>
  <c r="I646" i="1"/>
  <c r="I645" i="1"/>
  <c r="I644" i="1"/>
  <c r="I643" i="1"/>
  <c r="I642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593" i="1"/>
  <c r="I592" i="1"/>
  <c r="I591" i="1"/>
  <c r="I590" i="1"/>
  <c r="I589" i="1"/>
  <c r="I588" i="1"/>
  <c r="I587" i="1"/>
  <c r="I586" i="1"/>
  <c r="I585" i="1"/>
  <c r="I584" i="1"/>
  <c r="I581" i="1"/>
  <c r="I580" i="1"/>
  <c r="I579" i="1"/>
  <c r="I578" i="1"/>
  <c r="I577" i="1"/>
  <c r="I571" i="1"/>
  <c r="I570" i="1"/>
  <c r="I569" i="1"/>
  <c r="I568" i="1"/>
  <c r="I567" i="1"/>
  <c r="I566" i="1"/>
  <c r="I565" i="1"/>
  <c r="I558" i="1"/>
  <c r="I557" i="1"/>
  <c r="I556" i="1"/>
  <c r="I555" i="1"/>
  <c r="I554" i="1"/>
  <c r="I553" i="1"/>
  <c r="I548" i="1"/>
  <c r="I547" i="1"/>
  <c r="I546" i="1"/>
  <c r="I545" i="1"/>
  <c r="I544" i="1"/>
  <c r="I543" i="1"/>
  <c r="I542" i="1"/>
  <c r="I541" i="1"/>
  <c r="I540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519" i="1" s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7" i="1"/>
  <c r="I466" i="1"/>
  <c r="I465" i="1"/>
  <c r="I464" i="1"/>
  <c r="I463" i="1"/>
  <c r="I462" i="1"/>
  <c r="I461" i="1"/>
  <c r="I460" i="1"/>
  <c r="I459" i="1"/>
  <c r="I457" i="1"/>
  <c r="I456" i="1"/>
  <c r="I455" i="1"/>
  <c r="I454" i="1"/>
  <c r="I453" i="1"/>
  <c r="I452" i="1"/>
  <c r="I451" i="1"/>
  <c r="I449" i="1"/>
  <c r="I448" i="1"/>
  <c r="I447" i="1"/>
  <c r="I446" i="1"/>
  <c r="I445" i="1"/>
  <c r="I444" i="1"/>
  <c r="I443" i="1"/>
  <c r="I442" i="1"/>
  <c r="I441" i="1"/>
  <c r="I439" i="1"/>
  <c r="I438" i="1"/>
  <c r="I437" i="1"/>
  <c r="I436" i="1"/>
  <c r="I435" i="1"/>
  <c r="I434" i="1"/>
  <c r="I433" i="1"/>
  <c r="I432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6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03" i="1"/>
  <c r="I302" i="1"/>
  <c r="I301" i="1"/>
  <c r="I300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3" i="1"/>
  <c r="I212" i="1"/>
  <c r="I211" i="1"/>
  <c r="I210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0" i="1"/>
  <c r="I179" i="1"/>
  <c r="I178" i="1"/>
  <c r="I177" i="1"/>
  <c r="I176" i="1"/>
  <c r="I175" i="1"/>
  <c r="I174" i="1"/>
  <c r="I173" i="1"/>
  <c r="I172" i="1"/>
  <c r="I171" i="1"/>
  <c r="I170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8" i="1"/>
  <c r="I117" i="1"/>
  <c r="I116" i="1"/>
  <c r="I115" i="1"/>
  <c r="I114" i="1"/>
  <c r="I113" i="1"/>
  <c r="I112" i="1"/>
  <c r="I111" i="1"/>
  <c r="I110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52" i="1" l="1"/>
  <c r="I639" i="1"/>
  <c r="I107" i="1"/>
  <c r="I582" i="1"/>
  <c r="I702" i="1"/>
  <c r="I259" i="1"/>
  <c r="I310" i="1"/>
  <c r="I652" i="1"/>
  <c r="I76" i="1"/>
  <c r="I181" i="1"/>
  <c r="I214" i="1"/>
  <c r="I538" i="1"/>
  <c r="I32" i="1"/>
  <c r="I367" i="1"/>
  <c r="I412" i="1"/>
  <c r="I490" i="1"/>
  <c r="I689" i="1"/>
</calcChain>
</file>

<file path=xl/sharedStrings.xml><?xml version="1.0" encoding="utf-8"?>
<sst xmlns="http://schemas.openxmlformats.org/spreadsheetml/2006/main" count="3048" uniqueCount="1360">
  <si>
    <t>ТЕХНИЧЕСКИЕ ТРЕБОВАНИЯ (СПЕЦИФИКАЦИЯ) ДЛЯ БУРОВОЙ УСТАНОВКИ</t>
  </si>
  <si>
    <t>Требуется</t>
  </si>
  <si>
    <t>Да</t>
  </si>
  <si>
    <t>Установка для кустового бурения</t>
  </si>
  <si>
    <t>Дизельный</t>
  </si>
  <si>
    <t>Не требуется</t>
  </si>
  <si>
    <t>Нет</t>
  </si>
  <si>
    <t>Стационарная буровая установка</t>
  </si>
  <si>
    <t>Дизель-электрический</t>
  </si>
  <si>
    <t>Требуется информация</t>
  </si>
  <si>
    <t>Мобильная буровая установка</t>
  </si>
  <si>
    <t>Дизель-гидравлический</t>
  </si>
  <si>
    <t>ЗАПОЛНЯЕТСЯ ЗАКАЗЧИКОМ</t>
  </si>
  <si>
    <t>ЗАПОЛНЯЕТСЯ ПРЕТЕНДЕНТОМ</t>
  </si>
  <si>
    <t>Предпочтительно</t>
  </si>
  <si>
    <t>Электрический</t>
  </si>
  <si>
    <t>СПЕЦИФИКАЦИЯ</t>
  </si>
  <si>
    <t>ЕДИНИЦЫ ИЗМЕРЕНИЯ</t>
  </si>
  <si>
    <t>ОСОБЫЕ ТРЕБОВАНИЯ КОМПАНИИ</t>
  </si>
  <si>
    <t>СООТВЕТСТВИЕ ТРЕБОВАНИЯМ КОМПАНИИ</t>
  </si>
  <si>
    <t>КОМЕНТАРИИ</t>
  </si>
  <si>
    <t>ДА / НЕТ</t>
  </si>
  <si>
    <t xml:space="preserve">ТЕХНИЧЕСКИЕ ПАРАМЕТРЫ / ОПИСАНИЕ  </t>
  </si>
  <si>
    <t>РАЗДЕЛ А: Общая информация по буровой установке</t>
  </si>
  <si>
    <t>A01</t>
  </si>
  <si>
    <t>Классификация</t>
  </si>
  <si>
    <t>A02</t>
  </si>
  <si>
    <t>Подрядчик</t>
  </si>
  <si>
    <t>A03</t>
  </si>
  <si>
    <t>Наименование установки</t>
  </si>
  <si>
    <t>A04</t>
  </si>
  <si>
    <t>Модель</t>
  </si>
  <si>
    <t>Указать полное наименование фирмы изготовителя и тип, марку, модель оборудования</t>
  </si>
  <si>
    <t>A05</t>
  </si>
  <si>
    <t>Год выпуска</t>
  </si>
  <si>
    <t>не старше 2015 года</t>
  </si>
  <si>
    <t>A06</t>
  </si>
  <si>
    <t>Производитель</t>
  </si>
  <si>
    <t>A07</t>
  </si>
  <si>
    <t>Допускаемая нагрузка на крюке</t>
  </si>
  <si>
    <t>т</t>
  </si>
  <si>
    <t>не менее 180 т</t>
  </si>
  <si>
    <t>A08</t>
  </si>
  <si>
    <t xml:space="preserve">Мощность </t>
  </si>
  <si>
    <t>кВт</t>
  </si>
  <si>
    <t>не менее 2110</t>
  </si>
  <si>
    <t>A09</t>
  </si>
  <si>
    <t>Номинальная глубина бурения</t>
  </si>
  <si>
    <t>м</t>
  </si>
  <si>
    <t>более 3000</t>
  </si>
  <si>
    <t>A10</t>
  </si>
  <si>
    <t>Дата проведения экспертизы промышленной безопасности</t>
  </si>
  <si>
    <t>A11</t>
  </si>
  <si>
    <t>Конфигурация компонентов БУ является модульной, что обеспечивает высокую скорость переезда</t>
  </si>
  <si>
    <t xml:space="preserve">Конфигурация буровой установки должна обеспечивать высокую скорость монтажа и демонтажа.
</t>
  </si>
  <si>
    <t>A12</t>
  </si>
  <si>
    <t xml:space="preserve">Все электрические и трубные соединения между модулями являются быстроразъемными </t>
  </si>
  <si>
    <t xml:space="preserve">Электрические трубные соединения между отдельными моделями БУ должны быть быстроразъемными.    </t>
  </si>
  <si>
    <t>A13</t>
  </si>
  <si>
    <t xml:space="preserve">Вес наиболее габаритного узла БУ </t>
  </si>
  <si>
    <t>не более 40</t>
  </si>
  <si>
    <t>A14</t>
  </si>
  <si>
    <t>Количество партий груза на грузовую автомашину</t>
  </si>
  <si>
    <t>шт</t>
  </si>
  <si>
    <t>Указать количество мест буровой установки для транспортировки БУ грузовым автомобильным транспортом</t>
  </si>
  <si>
    <t>A16</t>
  </si>
  <si>
    <t>Передвижка БУ в вертикальном положении одним блоком возможна</t>
  </si>
  <si>
    <t>Конфигурация буровой установки должна быть мобильного типа. (вышка терескопическая)</t>
  </si>
  <si>
    <t>A17</t>
  </si>
  <si>
    <t>Передвижка БУ без выброса бурового инструмента возможна</t>
  </si>
  <si>
    <t>нет</t>
  </si>
  <si>
    <t>A18</t>
  </si>
  <si>
    <t>Все оборудование может эксплуатироваться в следующем температурном режиме: -40°С до +45°C</t>
  </si>
  <si>
    <t>°C</t>
  </si>
  <si>
    <t>При  понижении температуры  ниже допустимой разрешается производить только расхаживание бурильного инструмента и промывки с целью исключения аварий в скважине.</t>
  </si>
  <si>
    <t>A19</t>
  </si>
  <si>
    <t>Система профилактического обслуживания оборудования внедрена</t>
  </si>
  <si>
    <t>A21</t>
  </si>
  <si>
    <t>Текущее место размещения БУ (ближайший город, область, страна)</t>
  </si>
  <si>
    <t>Указать текущее месторождение БУ. Если отдельные составные части БУ находятся в разных местах указать.</t>
  </si>
  <si>
    <t>A22</t>
  </si>
  <si>
    <t>Тип грунта для установки БУ (песок, дорожные, плиты, итд.)</t>
  </si>
  <si>
    <t>Гидроматы, плиты</t>
  </si>
  <si>
    <t>РАЗДЕЛ B: Источник энергии</t>
  </si>
  <si>
    <t>B01</t>
  </si>
  <si>
    <t>Тип привода</t>
  </si>
  <si>
    <t>B02</t>
  </si>
  <si>
    <t>Силовая установка БУ (Дизельный привод)</t>
  </si>
  <si>
    <t>B02.1</t>
  </si>
  <si>
    <t>Количество двигателей</t>
  </si>
  <si>
    <t>B02.2</t>
  </si>
  <si>
    <t>B02.3</t>
  </si>
  <si>
    <t>B02.4</t>
  </si>
  <si>
    <t>Номер</t>
  </si>
  <si>
    <t>B02.5</t>
  </si>
  <si>
    <t>B02.6</t>
  </si>
  <si>
    <t xml:space="preserve">Номинальная мощность </t>
  </si>
  <si>
    <t>Свыше 400 кВт</t>
  </si>
  <si>
    <t>B02.7</t>
  </si>
  <si>
    <t xml:space="preserve">Суммарная наработка с начала эксплуатации </t>
  </si>
  <si>
    <t>часы</t>
  </si>
  <si>
    <t>Не выше 10 000 мото часов</t>
  </si>
  <si>
    <t>B02.8</t>
  </si>
  <si>
    <t>Холодный пуск возможен</t>
  </si>
  <si>
    <t>B02.9</t>
  </si>
  <si>
    <t>Выхлопная система оборудована искрогасителями</t>
  </si>
  <si>
    <t>B03</t>
  </si>
  <si>
    <t>Генератор тока</t>
  </si>
  <si>
    <t>B03.1</t>
  </si>
  <si>
    <t>Количество генераторов</t>
  </si>
  <si>
    <t>4 комплекта генераторов</t>
  </si>
  <si>
    <t>B03.2</t>
  </si>
  <si>
    <t>B03.3</t>
  </si>
  <si>
    <t>B03.4</t>
  </si>
  <si>
    <t>B03.5</t>
  </si>
  <si>
    <t>B03.6</t>
  </si>
  <si>
    <t>B03.7</t>
  </si>
  <si>
    <t>Тип генератора (переменного тока/постоянного тока)</t>
  </si>
  <si>
    <t>Переменного тока</t>
  </si>
  <si>
    <t>B04</t>
  </si>
  <si>
    <t>Резервный генератор</t>
  </si>
  <si>
    <t>B04.1</t>
  </si>
  <si>
    <t>B04.2</t>
  </si>
  <si>
    <t>B04.3</t>
  </si>
  <si>
    <t>B04.4</t>
  </si>
  <si>
    <t>B04.5</t>
  </si>
  <si>
    <t>Номинальная мощность</t>
  </si>
  <si>
    <t>Свыше 300 кВт, 400 В, 50 Гц</t>
  </si>
  <si>
    <t>B05</t>
  </si>
  <si>
    <t>Аварийный привод</t>
  </si>
  <si>
    <t>B05.1</t>
  </si>
  <si>
    <t>B05.2</t>
  </si>
  <si>
    <t>B05.3</t>
  </si>
  <si>
    <t>B05.4</t>
  </si>
  <si>
    <t>B05.5</t>
  </si>
  <si>
    <t>не менее 55 кВт</t>
  </si>
  <si>
    <t>B05.6</t>
  </si>
  <si>
    <t xml:space="preserve">Холодный пуск возможен </t>
  </si>
  <si>
    <t>B05.7</t>
  </si>
  <si>
    <t>B06</t>
  </si>
  <si>
    <t>Трансформатор с высоковольтного ЛЭП (модель)</t>
  </si>
  <si>
    <t>B07</t>
  </si>
  <si>
    <t>Трансформатор с низковольтного ЛЭП  (модель)</t>
  </si>
  <si>
    <t>B08</t>
  </si>
  <si>
    <t>Высоковольтный разъединитель (тип)</t>
  </si>
  <si>
    <t>B09</t>
  </si>
  <si>
    <t>B09.1</t>
  </si>
  <si>
    <t>B09.2</t>
  </si>
  <si>
    <t>B09.3</t>
  </si>
  <si>
    <t>B09.4</t>
  </si>
  <si>
    <t>B10</t>
  </si>
  <si>
    <t xml:space="preserve">Система рекуперации </t>
  </si>
  <si>
    <t>РАЗДЕЛ C: Подъемное оборудование</t>
  </si>
  <si>
    <t>C01</t>
  </si>
  <si>
    <t>Вышка / Мачта</t>
  </si>
  <si>
    <t>Указать полное наименование фирмы изготовителя. Вышка телескопичекая Адаптированная для установки силового верхнего привода.</t>
  </si>
  <si>
    <t>C01.1</t>
  </si>
  <si>
    <t>Производитель и модель</t>
  </si>
  <si>
    <t>C01.2</t>
  </si>
  <si>
    <t>C01.3</t>
  </si>
  <si>
    <t>C01.4</t>
  </si>
  <si>
    <t>Высота вышки, мачты</t>
  </si>
  <si>
    <t>C01.5</t>
  </si>
  <si>
    <t>Нагрузка на крюке</t>
  </si>
  <si>
    <t>C01.6</t>
  </si>
  <si>
    <t>Возможность установки СВП</t>
  </si>
  <si>
    <t>DQ 40 или аналог</t>
  </si>
  <si>
    <t>C01.7</t>
  </si>
  <si>
    <t>Система автоматизации спуско-подъемных операций (АСП)</t>
  </si>
  <si>
    <t>C02</t>
  </si>
  <si>
    <t>Лебедка</t>
  </si>
  <si>
    <t>C02.1</t>
  </si>
  <si>
    <t>Указать полное наименование фирмы изготовителя</t>
  </si>
  <si>
    <t>C02.2</t>
  </si>
  <si>
    <t xml:space="preserve"> Модель</t>
  </si>
  <si>
    <t>Указать модель оборудования</t>
  </si>
  <si>
    <t>C02.3</t>
  </si>
  <si>
    <t>C02.4</t>
  </si>
  <si>
    <t>C02.5</t>
  </si>
  <si>
    <t xml:space="preserve">Максимальная грузоподъёмность </t>
  </si>
  <si>
    <t>не менее 180</t>
  </si>
  <si>
    <t>C02.6</t>
  </si>
  <si>
    <t>Расчетная мощность на входном валу</t>
  </si>
  <si>
    <t xml:space="preserve">не менее 1500 </t>
  </si>
  <si>
    <t>C02.7</t>
  </si>
  <si>
    <t>Наличие вспомогательного тормоза</t>
  </si>
  <si>
    <t>Указать тип</t>
  </si>
  <si>
    <t>C03</t>
  </si>
  <si>
    <t>Талевый блок / Крюкблок</t>
  </si>
  <si>
    <t>C03.1</t>
  </si>
  <si>
    <t>C03.2</t>
  </si>
  <si>
    <t>C03.3</t>
  </si>
  <si>
    <t>Допускаемая нагрузка на крюкоблок</t>
  </si>
  <si>
    <t>C04</t>
  </si>
  <si>
    <t>Подвышечное основание</t>
  </si>
  <si>
    <t>Указать полное наименование фирмы изготовителя и тип, марку, модель оборудования. Должно быть оборудовано комплектом системы газоанализациии</t>
  </si>
  <si>
    <t>C04.1</t>
  </si>
  <si>
    <t>Производитель и тип</t>
  </si>
  <si>
    <t>C04.2</t>
  </si>
  <si>
    <t>Тип</t>
  </si>
  <si>
    <t>C04.3</t>
  </si>
  <si>
    <t>C04.4</t>
  </si>
  <si>
    <t>Общая номинальная нагрузка</t>
  </si>
  <si>
    <t>C04.5</t>
  </si>
  <si>
    <t>Высота до подроторной балки</t>
  </si>
  <si>
    <t>Обеспечивающее размещение ПВО</t>
  </si>
  <si>
    <t>C04.6</t>
  </si>
  <si>
    <t>Емкость подсвечника для бурильных труб</t>
  </si>
  <si>
    <t>C04.7</t>
  </si>
  <si>
    <t>Подсвечник обогреваемый</t>
  </si>
  <si>
    <t>РАЗДЕЛ D: Оборудование ротора</t>
  </si>
  <si>
    <t>D01</t>
  </si>
  <si>
    <t>Ротор</t>
  </si>
  <si>
    <t>Указать полное наименование фирмы изготовителя и тип, марку, модель оборудования. Ротор должен быть оборудован механизмом торможения.</t>
  </si>
  <si>
    <t>D01.1</t>
  </si>
  <si>
    <t>D01.2</t>
  </si>
  <si>
    <t>D01.3</t>
  </si>
  <si>
    <t>Диаметр проходного отверстия</t>
  </si>
  <si>
    <t>мм</t>
  </si>
  <si>
    <t>D01.4</t>
  </si>
  <si>
    <t>Допускаемая статическая нагрузка на стол ротора</t>
  </si>
  <si>
    <t>D01.5</t>
  </si>
  <si>
    <t>Расчетная мощность привода</t>
  </si>
  <si>
    <t>не менее 300</t>
  </si>
  <si>
    <t>D01.6</t>
  </si>
  <si>
    <t>Максимальный крутящий момент на столе ротора</t>
  </si>
  <si>
    <t>кНм</t>
  </si>
  <si>
    <t>не менее 50</t>
  </si>
  <si>
    <t>D01.7</t>
  </si>
  <si>
    <t>Диапазон скорости вращения бурового инструмента (мин.,мах)</t>
  </si>
  <si>
    <t>об/мин</t>
  </si>
  <si>
    <t>0 - 200 об/мин</t>
  </si>
  <si>
    <t>D01.8</t>
  </si>
  <si>
    <t>Наличие системы плавного регулирования скорости вращения ротора</t>
  </si>
  <si>
    <t>D01.9</t>
  </si>
  <si>
    <t>Наличие моментомера на роторе</t>
  </si>
  <si>
    <t>D02</t>
  </si>
  <si>
    <t>Верхний привод</t>
  </si>
  <si>
    <t>Указать полное наименование фирмы изготовителя. СВП с достаточным диапазоном технических характеристик, для реализации технологических режимов при бурении скважин</t>
  </si>
  <si>
    <t>D02.1</t>
  </si>
  <si>
    <t>D02.2</t>
  </si>
  <si>
    <t>D02.3</t>
  </si>
  <si>
    <t>Грузоподъемность</t>
  </si>
  <si>
    <t>D02.4</t>
  </si>
  <si>
    <t xml:space="preserve">Мощность электродвигателя </t>
  </si>
  <si>
    <t>D02.5</t>
  </si>
  <si>
    <t>Крутящий момент раскрепления</t>
  </si>
  <si>
    <t>не менее 70</t>
  </si>
  <si>
    <t>D02.6</t>
  </si>
  <si>
    <t>Вращающий момент (непрерывный)</t>
  </si>
  <si>
    <t xml:space="preserve">не менее 60 (Мкр при 180об/мин = 27кН*м) </t>
  </si>
  <si>
    <t>D02.7</t>
  </si>
  <si>
    <t xml:space="preserve">не менее 40 - 200 </t>
  </si>
  <si>
    <t>D02.8</t>
  </si>
  <si>
    <t>Максимальное давление нагнетания прокачиваемой жидкости (бурового раствора)</t>
  </si>
  <si>
    <t>МПа</t>
  </si>
  <si>
    <t>не менее 35</t>
  </si>
  <si>
    <t>D02.9</t>
  </si>
  <si>
    <t>Верхний привод имеет функцию спуска обсадной колонны</t>
  </si>
  <si>
    <t>D02.10</t>
  </si>
  <si>
    <t xml:space="preserve">Наличие устройства для проведения ГИС на кабеле через верхний привод </t>
  </si>
  <si>
    <t>D03</t>
  </si>
  <si>
    <t>Система для промывки во время спуска обсадных колонн</t>
  </si>
  <si>
    <t>Система спуска обсадных колонн</t>
  </si>
  <si>
    <t>D03.1</t>
  </si>
  <si>
    <t>SRTi(или аналог)</t>
  </si>
  <si>
    <t>D03.2</t>
  </si>
  <si>
    <t xml:space="preserve">Модель </t>
  </si>
  <si>
    <t>D03.3</t>
  </si>
  <si>
    <t>D03.4</t>
  </si>
  <si>
    <t>Наличие запасных элементов уплотнения</t>
  </si>
  <si>
    <t>D03.5</t>
  </si>
  <si>
    <t>Для всех размеров ОК, предусмотренных программой буровых работ</t>
  </si>
  <si>
    <t>D04</t>
  </si>
  <si>
    <t>Вертлюг</t>
  </si>
  <si>
    <t>D04.1</t>
  </si>
  <si>
    <t>D04.2</t>
  </si>
  <si>
    <t>D04.3</t>
  </si>
  <si>
    <t>D04.4</t>
  </si>
  <si>
    <t>Максимальное рабочее давление (атм)</t>
  </si>
  <si>
    <t>D04.5</t>
  </si>
  <si>
    <t>Максимальная частота вращения</t>
  </si>
  <si>
    <t>D04.6</t>
  </si>
  <si>
    <t>Вертлюг оборудован промывочной трубой с быстроразъемным соединением</t>
  </si>
  <si>
    <t>D05</t>
  </si>
  <si>
    <t>Ведущая труба</t>
  </si>
  <si>
    <t>Основным приводом является СВП, квадрат является запасным вариантом в случае долгосрочного выхода из строя СВП</t>
  </si>
  <si>
    <t>D05.1</t>
  </si>
  <si>
    <t>Наличие ведущей трубы на месте проведения работ на случай выхода из строя верхнего привода</t>
  </si>
  <si>
    <t>D05.2</t>
  </si>
  <si>
    <t>Вращатель ведущей трубы</t>
  </si>
  <si>
    <t>D05.3</t>
  </si>
  <si>
    <t xml:space="preserve">Верхний шаровой кран </t>
  </si>
  <si>
    <t>D05.4</t>
  </si>
  <si>
    <t>Укажите время (ч), необходимое для перевода БУ на бурение при помощи квадрата в случае отказа верхнего привода</t>
  </si>
  <si>
    <t>D05.5</t>
  </si>
  <si>
    <t>Тип вкладыша под ведущую трубу (роликовый или стандартный)</t>
  </si>
  <si>
    <t>Роликовый</t>
  </si>
  <si>
    <t>D05.6</t>
  </si>
  <si>
    <t>БУ оборудована шурфом под ведущую трубу</t>
  </si>
  <si>
    <t>D05.7</t>
  </si>
  <si>
    <t>БУ оборудована шурфом под однотрубку для наращивания при бурении ведущей трубой</t>
  </si>
  <si>
    <t>РАЗДЕЛ E: Системы насосов</t>
  </si>
  <si>
    <t>E01</t>
  </si>
  <si>
    <t>Буровые насосы</t>
  </si>
  <si>
    <t>"ЗИП" должен быть из расчета работы по секциям</t>
  </si>
  <si>
    <t>E01.1</t>
  </si>
  <si>
    <t>Требуемое количество буровых насосов</t>
  </si>
  <si>
    <t xml:space="preserve">2 шт (триплекс). </t>
  </si>
  <si>
    <t>E01.2</t>
  </si>
  <si>
    <t xml:space="preserve">Производитель </t>
  </si>
  <si>
    <t>E01.3</t>
  </si>
  <si>
    <t>F1300, либо аналог</t>
  </si>
  <si>
    <t>E01.4</t>
  </si>
  <si>
    <t>не старше 2015</t>
  </si>
  <si>
    <t>E01.5</t>
  </si>
  <si>
    <t xml:space="preserve">триплексные </t>
  </si>
  <si>
    <t>E01.6</t>
  </si>
  <si>
    <t>Тип силового привода</t>
  </si>
  <si>
    <t>электрический частотно-регулируемый привод переменного тока</t>
  </si>
  <si>
    <t>E01.7</t>
  </si>
  <si>
    <t>Мощность насоса</t>
  </si>
  <si>
    <t>не менее 950*2</t>
  </si>
  <si>
    <t>E01.8</t>
  </si>
  <si>
    <t>Возможность регулирования скорости</t>
  </si>
  <si>
    <t>E01.9</t>
  </si>
  <si>
    <t>Максимальное рабочее давление</t>
  </si>
  <si>
    <t>E01.10</t>
  </si>
  <si>
    <t>Максимальная производительность одного насоса</t>
  </si>
  <si>
    <t>л/с</t>
  </si>
  <si>
    <t>E01.11</t>
  </si>
  <si>
    <t>Предохранительный клапан (один на насос)</t>
  </si>
  <si>
    <t>один на насос</t>
  </si>
  <si>
    <t>E01.12</t>
  </si>
  <si>
    <t>Фильтр на всасывающей и выкидной линиях</t>
  </si>
  <si>
    <t>На всасывающей линии насосов установлена сетка. На БТ установлен сьемный фильтр</t>
  </si>
  <si>
    <t>E01.13</t>
  </si>
  <si>
    <t>Возможность одновременной работы буровых насосов</t>
  </si>
  <si>
    <t>E01.14</t>
  </si>
  <si>
    <t>Наличие кран балки (консольного крана) для ремонта насоса</t>
  </si>
  <si>
    <t>E01.15</t>
  </si>
  <si>
    <t>Наличие двойного запаса ЗИП на объекте производства работ</t>
  </si>
  <si>
    <t>E02</t>
  </si>
  <si>
    <t>Манифольд буровых насосов</t>
  </si>
  <si>
    <t>E02.1</t>
  </si>
  <si>
    <t>Рабочее давление</t>
  </si>
  <si>
    <t>E02.2</t>
  </si>
  <si>
    <t xml:space="preserve">Наличие компенсаторов, обеспечивающих степень неравномерности давления </t>
  </si>
  <si>
    <t>%</t>
  </si>
  <si>
    <t>не более 5%</t>
  </si>
  <si>
    <t>E02.3</t>
  </si>
  <si>
    <t>Наличие резервного манифольда и стояка</t>
  </si>
  <si>
    <t>E03</t>
  </si>
  <si>
    <t>Буровой рукав</t>
  </si>
  <si>
    <t xml:space="preserve">Указать полное наименование фирмы изготовителя и тип, марку, модель оборудования. </t>
  </si>
  <si>
    <t>E03.1</t>
  </si>
  <si>
    <t>Марка производителя</t>
  </si>
  <si>
    <t>E03.2</t>
  </si>
  <si>
    <t>E03.3</t>
  </si>
  <si>
    <t>E03.4</t>
  </si>
  <si>
    <t>Наличие предохранительного зажима</t>
  </si>
  <si>
    <t>E03.5</t>
  </si>
  <si>
    <t>Наличие запасного рукава</t>
  </si>
  <si>
    <t>РАЗДЕЛ F: Циркуляционная система низкого давления</t>
  </si>
  <si>
    <t>F01</t>
  </si>
  <si>
    <t>Смесительная воронка</t>
  </si>
  <si>
    <t xml:space="preserve">Необходима воронка типа  Vortex, SW-800 или аналог. </t>
  </si>
  <si>
    <t>F01.1</t>
  </si>
  <si>
    <t>Требуемое количество</t>
  </si>
  <si>
    <t>F01.2</t>
  </si>
  <si>
    <t>Пропускная способность смесительной воронки</t>
  </si>
  <si>
    <t>Не менее 50 л/сек каждая, при давлении 2,3 атм. Для контроля над работой гидроворонки и эжектора требуется установка манометра перед входом в потребитель</t>
  </si>
  <si>
    <t>F01.3</t>
  </si>
  <si>
    <t>Тип перемешивателя смесительной воронки</t>
  </si>
  <si>
    <t>Гидравлический</t>
  </si>
  <si>
    <t>F01.4</t>
  </si>
  <si>
    <t>Отдельный центробежный насос</t>
  </si>
  <si>
    <t>Отдельный центробежный насос - с независимой объвязкой (отдельно от объвязки насоса на смесительную воронку) подача и забор с любой емкости. Так же жесткая линия (выход на улицу) подачи на агрегат.</t>
  </si>
  <si>
    <t>F01.5</t>
  </si>
  <si>
    <t>Система обвязки позволяет независимое использование двух воронок одновременно (например обработка рабочего объёма бурового раствора и приготовление нового)</t>
  </si>
  <si>
    <t>F02</t>
  </si>
  <si>
    <t xml:space="preserve">Ёмкость для смешения опасных химикатов </t>
  </si>
  <si>
    <t>F03</t>
  </si>
  <si>
    <t>Растарка химикатов в крупной таре (мешки  весом 1,5 т) на БУ</t>
  </si>
  <si>
    <t>F04</t>
  </si>
  <si>
    <t>Схема обвязки циркуляционной системы позволяет  производить обработку бурового раствора в любой из емкосткей, кроме ЦСГО.</t>
  </si>
  <si>
    <t>F05</t>
  </si>
  <si>
    <t>Наличие байпасной линии для возможности забора бурового раствора с устья скважины и подачи его на всос буровых насосов в обход рабочих емкостей</t>
  </si>
  <si>
    <t>F06</t>
  </si>
  <si>
    <t>Возможна изоляция каждого резервуара</t>
  </si>
  <si>
    <t>F07</t>
  </si>
  <si>
    <t>Общий рабочий объем</t>
  </si>
  <si>
    <t>м³</t>
  </si>
  <si>
    <t>Согласно правил ПБНГП</t>
  </si>
  <si>
    <t>F08</t>
  </si>
  <si>
    <t>Общий резервный объем</t>
  </si>
  <si>
    <t>F09</t>
  </si>
  <si>
    <t xml:space="preserve">Объём  используемых активных емкостей </t>
  </si>
  <si>
    <t>45-60 м³ (две активные емкости)</t>
  </si>
  <si>
    <t>F10</t>
  </si>
  <si>
    <t>Количество перемешивателей</t>
  </si>
  <si>
    <t>минимум 2 на одну ёмкость</t>
  </si>
  <si>
    <t>F11</t>
  </si>
  <si>
    <t>Дополнительный блок емкостей  (БДЕ) для хранения и обработки раствора на РУО</t>
  </si>
  <si>
    <t>F12</t>
  </si>
  <si>
    <t>Емкость для обработки бурового раствора</t>
  </si>
  <si>
    <t>F12.1</t>
  </si>
  <si>
    <t>Объем</t>
  </si>
  <si>
    <t>Ёмкость 40 м³ разделена на две части 
30 м³ / 10 м³</t>
  </si>
  <si>
    <t>F12.3</t>
  </si>
  <si>
    <t>Возможность забора раствора буровым насосом из каждой отдельной части емкости</t>
  </si>
  <si>
    <t>F13</t>
  </si>
  <si>
    <t>Емкость для приготовления тяжёлых (вязких) пачек</t>
  </si>
  <si>
    <t>F14.1</t>
  </si>
  <si>
    <t>F14.2</t>
  </si>
  <si>
    <t xml:space="preserve">минимум два </t>
  </si>
  <si>
    <t>F15</t>
  </si>
  <si>
    <t>Пескоуловители</t>
  </si>
  <si>
    <t xml:space="preserve"> разделённые верхним перетоком</t>
  </si>
  <si>
    <t>F15.1</t>
  </si>
  <si>
    <t>F15.2</t>
  </si>
  <si>
    <t>Наличие нижних люков (для чистки ёмкости)</t>
  </si>
  <si>
    <t>F16</t>
  </si>
  <si>
    <t>Доливная емкость</t>
  </si>
  <si>
    <t xml:space="preserve">Указать полное наименование фирмы изготовителя и тип, площадь основания 1х1 высота 3 м, установлена на подроторной площадке. Не менее 10 м³  - 1 шт. с градуировкой не более 0,25 м³ </t>
  </si>
  <si>
    <t>F16.1</t>
  </si>
  <si>
    <t>Наличие собственного подающего насоса</t>
  </si>
  <si>
    <t>F16.2</t>
  </si>
  <si>
    <t xml:space="preserve">Ультразвуковой датчик контроля уровня </t>
  </si>
  <si>
    <t>F16.3</t>
  </si>
  <si>
    <t>Показатели индикатора должны быть хорошо видны с рабочего места бурильщика</t>
  </si>
  <si>
    <t>F16.4</t>
  </si>
  <si>
    <t xml:space="preserve">Производство долива скважины самотёком из емкости </t>
  </si>
  <si>
    <t>РАЗДЕЛ G: Оборудование для очистки бурового раствора</t>
  </si>
  <si>
    <t>G01</t>
  </si>
  <si>
    <t>Вибросито первичной очистки</t>
  </si>
  <si>
    <t>Derrick Equipment Company Flo-Line Clener 503 или аналог. Помещение Блока отчистки должно быть оборудовано комплектом системы газоанализациии</t>
  </si>
  <si>
    <t>G01.1</t>
  </si>
  <si>
    <t xml:space="preserve">Требуемое количество </t>
  </si>
  <si>
    <t>Три линейных вибросита должны быть смонтированы на одной емкости ЦСГО. Перекачивающая линия из ЦСГО в емкостной парк, должна иметь возможность, задвижку, для работы (повторной очистки) через ЦСГО</t>
  </si>
  <si>
    <t>G01.2</t>
  </si>
  <si>
    <t>Derrick Equipment Company или аналог</t>
  </si>
  <si>
    <t>G01.3</t>
  </si>
  <si>
    <t>Mодель</t>
  </si>
  <si>
    <t>Flo-Line Clener 503 или аналог</t>
  </si>
  <si>
    <t>G01.4</t>
  </si>
  <si>
    <t>Тип вибрационного движения</t>
  </si>
  <si>
    <t xml:space="preserve">Линейное или сбалансированное элиптическое </t>
  </si>
  <si>
    <t>G01.5</t>
  </si>
  <si>
    <t>Сила G</t>
  </si>
  <si>
    <t>Ускорение- 6-7 G, амплитуда колебаний виброрамы - не менее 3 мм</t>
  </si>
  <si>
    <t>G01.6</t>
  </si>
  <si>
    <t>Площадь сетки вибросита</t>
  </si>
  <si>
    <t>не менее 2.5 м²</t>
  </si>
  <si>
    <t>G02</t>
  </si>
  <si>
    <t>Сито-гидроциклонная установка (осушающее вибросито, иллоотделитель, пескоотделитель)</t>
  </si>
  <si>
    <t>Перекачивающая линия из ЦСГО в емкостной парк, должна иметь возможность, задвижку, для работы (повторной очистки) через ЦСГО</t>
  </si>
  <si>
    <t>G02.1</t>
  </si>
  <si>
    <t>Осушаюшее вибросито (Отдельно стоящее вибросито предназначенное для осушения пульпы поступающей с гидроциклонов)</t>
  </si>
  <si>
    <t xml:space="preserve">Технические требования анологичны устьевым виброситам с возможностью установки сеток от 325 до 400 Меш </t>
  </si>
  <si>
    <t>G02.2</t>
  </si>
  <si>
    <t>Пескоотделитель</t>
  </si>
  <si>
    <t>G02.2.1</t>
  </si>
  <si>
    <t>G02.2.2</t>
  </si>
  <si>
    <t>DSI 10-2 или аналог</t>
  </si>
  <si>
    <t>G02.2.3</t>
  </si>
  <si>
    <t xml:space="preserve">Диаметр гидроциклона </t>
  </si>
  <si>
    <t>дюймы (мм)</t>
  </si>
  <si>
    <t>10-12 дюймов (254-304 мм)</t>
  </si>
  <si>
    <t>G02.2.4</t>
  </si>
  <si>
    <t xml:space="preserve">Точка отсечки </t>
  </si>
  <si>
    <t>микроны</t>
  </si>
  <si>
    <t>40-60 микрон</t>
  </si>
  <si>
    <t>G02.2.5</t>
  </si>
  <si>
    <t>Пескоотделитель обеспечивает пропускную способность 130-150% максимально возможного расхода бурового раствора.</t>
  </si>
  <si>
    <t>G02.2.6</t>
  </si>
  <si>
    <t>Приемный коллектор подающей линии пескоотделителя оборудован манометром для контроля давления в приемном коллекторе</t>
  </si>
  <si>
    <t>G02.2.7</t>
  </si>
  <si>
    <t>G02.3</t>
  </si>
  <si>
    <t>Илоотделитель</t>
  </si>
  <si>
    <t>G02.3.1</t>
  </si>
  <si>
    <t>G02.3.2</t>
  </si>
  <si>
    <t>D-RND-CMS 04-16 или аналог</t>
  </si>
  <si>
    <t>G02.3.3</t>
  </si>
  <si>
    <t>3-4 дюйма (76-102 мм)</t>
  </si>
  <si>
    <t>G02.3.4</t>
  </si>
  <si>
    <t>20-40 микрон</t>
  </si>
  <si>
    <t>G02.3.5</t>
  </si>
  <si>
    <t>Илоотделитель обеспечивает пропускную способность 130-150% максимально возможного расхода бурового раствора</t>
  </si>
  <si>
    <t>G02.3.6</t>
  </si>
  <si>
    <t>Приемный коллектор подающей линии илоотделителя оборудован манометром для контроля давления в приемном коллекторе</t>
  </si>
  <si>
    <t>G02.3.7</t>
  </si>
  <si>
    <t>G03</t>
  </si>
  <si>
    <t>Комплект центрифуг</t>
  </si>
  <si>
    <t xml:space="preserve"> Общая пропускная способность всех центрифуг задействованных в очистке бурового раствора должна быть не менее 15% максимальной подачи буровых насосов 50 л/с.</t>
  </si>
  <si>
    <t>G03.1</t>
  </si>
  <si>
    <t>G03.2</t>
  </si>
  <si>
    <t>Derrick типа DE-1000 или аналог</t>
  </si>
  <si>
    <t>G03.3</t>
  </si>
  <si>
    <t>Общая пропускная способность всех центрифуг, задействованных в очистке бурового раствора</t>
  </si>
  <si>
    <t>не менее 15% максимальной подачи буровых насосов 50 л/с.</t>
  </si>
  <si>
    <t>G03.4</t>
  </si>
  <si>
    <t xml:space="preserve">Максимальная скорость вращения </t>
  </si>
  <si>
    <t>мин¹־</t>
  </si>
  <si>
    <t>не менее 3000 мин¹־</t>
  </si>
  <si>
    <t>G03.5</t>
  </si>
  <si>
    <t>Минимальная скорость вращения</t>
  </si>
  <si>
    <t>не менее 2000 мин¹־</t>
  </si>
  <si>
    <t>G03.6</t>
  </si>
  <si>
    <t xml:space="preserve">Развиваемая G-сила (фактор разделения) </t>
  </si>
  <si>
    <t>не менее 2100</t>
  </si>
  <si>
    <t>G03.7</t>
  </si>
  <si>
    <t>Точка отсечки (микрон)</t>
  </si>
  <si>
    <t>8 микрон</t>
  </si>
  <si>
    <t>G03.8</t>
  </si>
  <si>
    <t>Наличие собственного подающего насоса с релируемой подачей</t>
  </si>
  <si>
    <t xml:space="preserve"> м³/час</t>
  </si>
  <si>
    <t>Регулируемая подача от
5 до 25 м³/час</t>
  </si>
  <si>
    <t>G04</t>
  </si>
  <si>
    <t>Газосепаратор бурового раствора (атмосферный)</t>
  </si>
  <si>
    <t>G04.1</t>
  </si>
  <si>
    <t>Размер газового отвода</t>
  </si>
  <si>
    <t>не менее 8 дюймов (203.2 мм)</t>
  </si>
  <si>
    <t>G04.2</t>
  </si>
  <si>
    <t>Размер отвода бурового раствора</t>
  </si>
  <si>
    <t>G05</t>
  </si>
  <si>
    <t>Вакуумный дегазатор</t>
  </si>
  <si>
    <t>Mi-Swacо СD-1400 или аналог</t>
  </si>
  <si>
    <t>G05.1</t>
  </si>
  <si>
    <t>Производительность</t>
  </si>
  <si>
    <t>м³/час</t>
  </si>
  <si>
    <t>G05.2</t>
  </si>
  <si>
    <t>G06</t>
  </si>
  <si>
    <t>Оборудование для тестирования бурового раствора</t>
  </si>
  <si>
    <t>Согласно требованиям стандартов API</t>
  </si>
  <si>
    <t>G07</t>
  </si>
  <si>
    <t>Система выноса шлама</t>
  </si>
  <si>
    <t>РАЗДЕЛ H: Вспомогательное буровое оборудование, инструменты и элементы малой механизации</t>
  </si>
  <si>
    <t>Н01</t>
  </si>
  <si>
    <t>Воздушные компрессоры</t>
  </si>
  <si>
    <t>H01.1</t>
  </si>
  <si>
    <t>Требуемое количество компрессоров</t>
  </si>
  <si>
    <t>два</t>
  </si>
  <si>
    <t>H01.2</t>
  </si>
  <si>
    <t>H01.3</t>
  </si>
  <si>
    <t>ДЭН-45 или аналог</t>
  </si>
  <si>
    <t>H01.4</t>
  </si>
  <si>
    <t>0,8-1,2 МПа</t>
  </si>
  <si>
    <t>H01.5</t>
  </si>
  <si>
    <t>м³/мин</t>
  </si>
  <si>
    <t>минимум 6 м³/мин</t>
  </si>
  <si>
    <t>H01.6</t>
  </si>
  <si>
    <t>Мощность силового привода</t>
  </si>
  <si>
    <t>H01.7</t>
  </si>
  <si>
    <t>Тип компрессора (поршневой или винтовой)</t>
  </si>
  <si>
    <t>Винтовой</t>
  </si>
  <si>
    <t>H01.8</t>
  </si>
  <si>
    <t>Наличие воздухоосушителя</t>
  </si>
  <si>
    <t>H01.9</t>
  </si>
  <si>
    <t>Наличие воздухосборника (ресивер)</t>
  </si>
  <si>
    <t>H02</t>
  </si>
  <si>
    <t>Станция для проведения канатных работ на скважине</t>
  </si>
  <si>
    <t>H02.1</t>
  </si>
  <si>
    <t>Диаметр кабеля</t>
  </si>
  <si>
    <t>H02.2</t>
  </si>
  <si>
    <t>Минимальная длина кабеля</t>
  </si>
  <si>
    <t>H03</t>
  </si>
  <si>
    <t>Установка тартального каната</t>
  </si>
  <si>
    <t>H03.1</t>
  </si>
  <si>
    <t>Диаметр тартального каната</t>
  </si>
  <si>
    <t>H03.2</t>
  </si>
  <si>
    <t>Длина тартального каната</t>
  </si>
  <si>
    <t>H03.3</t>
  </si>
  <si>
    <t>Тип соединительного элемента головки тартального каната</t>
  </si>
  <si>
    <t>H04</t>
  </si>
  <si>
    <t>Ручной инструмент</t>
  </si>
  <si>
    <t>Количество инструмента должно быть достаточным для предложенного вида работ. Ручной инструмент должен включать два (2) пневмоударных ключа и один (1) ключ с гидравлическим докреплением, которые должны подходить ко всем блокам оборудования ПВО ПОДРЯДЧИКА и соединениям штуцерного манифольда. Полный комплект ручного обмедненного оборудования должен быть предоставлен  бригаде</t>
  </si>
  <si>
    <t>H04.1</t>
  </si>
  <si>
    <t>Пневмоударный ключ (подходит ко всем блокам оборудованиям ПВО)</t>
  </si>
  <si>
    <t>Могут применятся другие виды ручного инструмента для выполнения работ по монтажу, демонтажу ПВО</t>
  </si>
  <si>
    <t>H04.2</t>
  </si>
  <si>
    <t>Ключ с гидравлическим докреплением (подходит ко всем блокам оборудованиям ПВО)</t>
  </si>
  <si>
    <t>H05</t>
  </si>
  <si>
    <t>Элементы малой механизации</t>
  </si>
  <si>
    <t>Н05.1</t>
  </si>
  <si>
    <t>Приспособление для стягивания втулочно-роликовых цепей</t>
  </si>
  <si>
    <t>Н05.2</t>
  </si>
  <si>
    <t>Приспособление для направления талевого каната (Устройство для корректной намотки талевого каната на барабан лебёдки)</t>
  </si>
  <si>
    <t>Н05.3</t>
  </si>
  <si>
    <t>Приспособление для крепления мертвого конца каната (устройство  для крепления неподвижной ветки талевого каната)</t>
  </si>
  <si>
    <t>Н05.4</t>
  </si>
  <si>
    <t>Приспособление для выемки седел клапанов грязевых насосов</t>
  </si>
  <si>
    <t>Н05.5</t>
  </si>
  <si>
    <t>Приспособление для выемки сальниковых коробок буровых насосов</t>
  </si>
  <si>
    <t>Н05.6</t>
  </si>
  <si>
    <t>Приспособление для перемещения кислородных и ацителеновых балонов</t>
  </si>
  <si>
    <t>Н05.7</t>
  </si>
  <si>
    <t>Противораскатные стойки</t>
  </si>
  <si>
    <t>Н05.8</t>
  </si>
  <si>
    <t>Приспособление для безопасного бурения шурфа</t>
  </si>
  <si>
    <t>Н05.9</t>
  </si>
  <si>
    <t>Приспособление для рубки канатов</t>
  </si>
  <si>
    <t>Н05.10</t>
  </si>
  <si>
    <t>Вилка для захвата вкладышей ротора</t>
  </si>
  <si>
    <t>Н05.11</t>
  </si>
  <si>
    <t>Переносной низковольтный светильник 12В</t>
  </si>
  <si>
    <t>Н05.12</t>
  </si>
  <si>
    <t>Пусковая задвижка с дистанционным управлением</t>
  </si>
  <si>
    <t>Н05.13</t>
  </si>
  <si>
    <t>Средства малой механизации для перемещения превенторного оборудования. Указать грузоподъёмность</t>
  </si>
  <si>
    <t>Н05.14</t>
  </si>
  <si>
    <t>Наличие временных полатей буровой вышки для спуска обсадных колонн</t>
  </si>
  <si>
    <t>Н05.15</t>
  </si>
  <si>
    <t>Шахтный (шламовый) насос</t>
  </si>
  <si>
    <t xml:space="preserve"> Три (2) штуки оборудованные фильтром на всасе. Производительность 350 м³/час каждый. </t>
  </si>
  <si>
    <t>Н05.16</t>
  </si>
  <si>
    <t>Оборудование для крепления ролика ГИС на полу буровой</t>
  </si>
  <si>
    <t>Н05.17</t>
  </si>
  <si>
    <t>Устройство для проведения ГИС через БТ</t>
  </si>
  <si>
    <t>Вилка для установки ролика геофизической партии для проведения ГИС</t>
  </si>
  <si>
    <t>Н05.18</t>
  </si>
  <si>
    <t>Ребристая воронка для проведения ГИС</t>
  </si>
  <si>
    <t>Н05.19</t>
  </si>
  <si>
    <t>Имеется ли трубный фильтр (устанавливается под квадратом)</t>
  </si>
  <si>
    <t>Н05.20</t>
  </si>
  <si>
    <t>Наличие световых мачт для круглосуточного проведения ВМР</t>
  </si>
  <si>
    <t>Н05.21</t>
  </si>
  <si>
    <t>Рабочий офис бурильщика</t>
  </si>
  <si>
    <t>Н05.22</t>
  </si>
  <si>
    <t>Мастерская буровой установки</t>
  </si>
  <si>
    <t>Н05.23</t>
  </si>
  <si>
    <t>Мостки / стеллажи для бурильных и обсадных труб, а также оборудования ННБ</t>
  </si>
  <si>
    <t>Н06</t>
  </si>
  <si>
    <t>Воронка - калибратор</t>
  </si>
  <si>
    <t>Для проведения геофизических исследований в открытом стволе  для работы в стволе 215,9мм</t>
  </si>
  <si>
    <t>Н07</t>
  </si>
  <si>
    <t>Устройство для размагничивания бурильного инструмента УРБИ или аналоги</t>
  </si>
  <si>
    <t>Н08</t>
  </si>
  <si>
    <t>Полумачта M-1 для проведения геофизических работ после передвижки буровой установки</t>
  </si>
  <si>
    <t>Н09</t>
  </si>
  <si>
    <t>Комплект тумб и полутумб в количестве необходимом для исключения нахождения отбуренной скважины в ТБ БУ после проведения передвижки буровой</t>
  </si>
  <si>
    <t>Комплект тумб и 4 полутумбы, без разгрузки БУ на полутумбы.</t>
  </si>
  <si>
    <t>Н10</t>
  </si>
  <si>
    <t>Диспергатор ДГС-40 -20</t>
  </si>
  <si>
    <t>РАЗДЕЛ I: Превентор и оборудование ПВО</t>
  </si>
  <si>
    <t>I01</t>
  </si>
  <si>
    <t>Дивертор-Устьевой герметизатор</t>
  </si>
  <si>
    <t>I01.1</t>
  </si>
  <si>
    <t>I01.2</t>
  </si>
  <si>
    <t>I01.3</t>
  </si>
  <si>
    <t>Проходной диаметр</t>
  </si>
  <si>
    <t>I01.4</t>
  </si>
  <si>
    <t>Дипазон герметизируемых диаметров</t>
  </si>
  <si>
    <t>I01.5</t>
  </si>
  <si>
    <t>Расчетное рабочее давление</t>
  </si>
  <si>
    <t>I01.6</t>
  </si>
  <si>
    <t>Типоразмер верхнего  и нижнего фланцев</t>
  </si>
  <si>
    <t>I02</t>
  </si>
  <si>
    <t>Универсальный превентор</t>
  </si>
  <si>
    <t>I02.1</t>
  </si>
  <si>
    <t>ВМЗ Инжиниринг или аналог</t>
  </si>
  <si>
    <t>I02.2</t>
  </si>
  <si>
    <t xml:space="preserve">ПГК (ПК) -  230х35 </t>
  </si>
  <si>
    <t>I02.3</t>
  </si>
  <si>
    <t>Номинальный размер</t>
  </si>
  <si>
    <t>230х35</t>
  </si>
  <si>
    <t>I02.4</t>
  </si>
  <si>
    <t>I02.5</t>
  </si>
  <si>
    <t>I03</t>
  </si>
  <si>
    <t>Плашечный превентор - одинарные плашки</t>
  </si>
  <si>
    <t>I03.1</t>
  </si>
  <si>
    <t>Количество</t>
  </si>
  <si>
    <t>ППГ с глухими плашками - 1 шт
ППГ с трубными плашками - 1 шт</t>
  </si>
  <si>
    <t>I03.2</t>
  </si>
  <si>
    <t>I03.3</t>
  </si>
  <si>
    <t>2ППГ - 230х35</t>
  </si>
  <si>
    <t>I03.4</t>
  </si>
  <si>
    <t xml:space="preserve">Номинальный размер </t>
  </si>
  <si>
    <t>I03.5</t>
  </si>
  <si>
    <t>I03.6</t>
  </si>
  <si>
    <t>по ГОСТ 28919-91</t>
  </si>
  <si>
    <t>I03.7</t>
  </si>
  <si>
    <t>Наличие плашек для всех типоразмеров используемых БТ</t>
  </si>
  <si>
    <t>I03.8</t>
  </si>
  <si>
    <t>Наличие плашек для эксплуатационной ОК</t>
  </si>
  <si>
    <t>I03.9</t>
  </si>
  <si>
    <t>Наличие универсальных плашек</t>
  </si>
  <si>
    <t>I03.10</t>
  </si>
  <si>
    <t>Наличие глухих или глухих срезных плашек</t>
  </si>
  <si>
    <t>глухие</t>
  </si>
  <si>
    <t>I03.11</t>
  </si>
  <si>
    <t>Тип укрытия и способ обогрева ПВО</t>
  </si>
  <si>
    <t>пар</t>
  </si>
  <si>
    <t>I04</t>
  </si>
  <si>
    <t>Переходная катушка</t>
  </si>
  <si>
    <t>I04.1</t>
  </si>
  <si>
    <t>I04.2</t>
  </si>
  <si>
    <t>I04.3</t>
  </si>
  <si>
    <t>Размер</t>
  </si>
  <si>
    <t>I04.4</t>
  </si>
  <si>
    <t>I05</t>
  </si>
  <si>
    <t>Крестовина</t>
  </si>
  <si>
    <t>I05.1</t>
  </si>
  <si>
    <t>I05.2</t>
  </si>
  <si>
    <t>350/80х35</t>
  </si>
  <si>
    <t>I05.3</t>
  </si>
  <si>
    <t xml:space="preserve">Расчетное рабочее давление </t>
  </si>
  <si>
    <t>I05.4</t>
  </si>
  <si>
    <t>Количество отводов</t>
  </si>
  <si>
    <t>I06</t>
  </si>
  <si>
    <t>Устьевая обвязка для дросселирования и глушения скважины</t>
  </si>
  <si>
    <t>I06.1</t>
  </si>
  <si>
    <t>Внутренний диаметр и расчетное давление линии глушения скважины</t>
  </si>
  <si>
    <t>80х35</t>
  </si>
  <si>
    <t>I06.2</t>
  </si>
  <si>
    <t>Клапан линии глушения - тип, размер, расчетное давление</t>
  </si>
  <si>
    <t>I06.3</t>
  </si>
  <si>
    <t>Обратный клапан линии глушения - тип, размер, расчетное давление</t>
  </si>
  <si>
    <t>50х35</t>
  </si>
  <si>
    <t>I06.4</t>
  </si>
  <si>
    <t>Внутренний диаметр и расчетное давление линии дросселирования</t>
  </si>
  <si>
    <t>I06.5</t>
  </si>
  <si>
    <t>Клапан линии дросселирования - тип, размер, рабочее давление</t>
  </si>
  <si>
    <t>I06.6</t>
  </si>
  <si>
    <t>Гидравлический регулятор линии дросселирования - кол-во, размер, рабочее давление</t>
  </si>
  <si>
    <t>Ручное управление дросселем  ДР-80х35 - 2шт.</t>
  </si>
  <si>
    <t>I06.7</t>
  </si>
  <si>
    <t>Монтаж блоков дросселирования / глушения на основании БУ, передвижка вместе с БУ (не требует повторного монтажа)</t>
  </si>
  <si>
    <t>I07</t>
  </si>
  <si>
    <t>Индикатор давления и система контроля</t>
  </si>
  <si>
    <t>I07.1</t>
  </si>
  <si>
    <t>Производитель аккумулятора</t>
  </si>
  <si>
    <t>I07.2</t>
  </si>
  <si>
    <t>Тип аккумулятора. Мощность. Ёмкость.</t>
  </si>
  <si>
    <t>Пневмогидроаккумулятор поршневой 6х60дм³</t>
  </si>
  <si>
    <t>I07.3</t>
  </si>
  <si>
    <t>Система предупреждения о низком уровне жидкости</t>
  </si>
  <si>
    <t>звуковая</t>
  </si>
  <si>
    <t>I07.4</t>
  </si>
  <si>
    <t>Наличие визуального индикатора уровня жидкости</t>
  </si>
  <si>
    <t>I07.5</t>
  </si>
  <si>
    <t>Наличие двух пультов управления оборудованием ПВО</t>
  </si>
  <si>
    <t>I07.6</t>
  </si>
  <si>
    <t>Тип пульта управления (электрический, гидравлический или пневматический)</t>
  </si>
  <si>
    <t>В соответствии со стандартами API и ГОСТ. Электро-гидравлический</t>
  </si>
  <si>
    <t>I07.7</t>
  </si>
  <si>
    <t>Насосное оборудование для опрессовки ПВО. Переносное оборудование для тестирования с самописцем</t>
  </si>
  <si>
    <t>I07.8</t>
  </si>
  <si>
    <t xml:space="preserve">Испытательная тумба ПВО в комплекте с тестовыми манжетами </t>
  </si>
  <si>
    <t>I07.9</t>
  </si>
  <si>
    <t>Манжетный тестер для опрессовок превенторов (без воздействия на обсадные колонны)</t>
  </si>
  <si>
    <t>I07.10</t>
  </si>
  <si>
    <t>Опрессовочная пробка колонной головки для опрессовки ПВО (без воздействия на обсадные колонны и колонную головку)</t>
  </si>
  <si>
    <t>РАЗДЕЛ J: Оборудование пола буровой</t>
  </si>
  <si>
    <t>J01</t>
  </si>
  <si>
    <t>Элеваторы под стандартные обсадные и буровые колонны</t>
  </si>
  <si>
    <t>да</t>
  </si>
  <si>
    <t>J01.1</t>
  </si>
  <si>
    <t>Под все размеры БТ, поставляемых Подрядчиком</t>
  </si>
  <si>
    <t>J01.2</t>
  </si>
  <si>
    <t>Под все размеры ТБТ, поставляемых Подрядчиком</t>
  </si>
  <si>
    <t>J01.3</t>
  </si>
  <si>
    <t>Под все размеры УБТ, поставляемых Подрядчиком</t>
  </si>
  <si>
    <t>J01.4</t>
  </si>
  <si>
    <t>Для всех размеров ОК, предусмотренных программой буровых работ, включая без ограничения 426 мм, 324 мм, 245 мм, 168 мм.</t>
  </si>
  <si>
    <t>J01.5</t>
  </si>
  <si>
    <t>Элеватор клинового типа и/или спайдер-элеваторы</t>
  </si>
  <si>
    <t>J02</t>
  </si>
  <si>
    <t xml:space="preserve">Цепной хомут элеватор для однотрубок ОК  </t>
  </si>
  <si>
    <t>J02.1</t>
  </si>
  <si>
    <t>J03</t>
  </si>
  <si>
    <t>Штропы</t>
  </si>
  <si>
    <t>J03.1</t>
  </si>
  <si>
    <t xml:space="preserve">Наличие штропов стандартной длинны требуемой грузоподъёмности </t>
  </si>
  <si>
    <t>50, 150, 200</t>
  </si>
  <si>
    <t>J03.2</t>
  </si>
  <si>
    <t xml:space="preserve">Наличие длинных штропов требуемой грузоподъёмности </t>
  </si>
  <si>
    <t>50, 150, 200  (в т.ч. для возможности расхаживания обсадных колонн во время цементирования)</t>
  </si>
  <si>
    <t>J04</t>
  </si>
  <si>
    <t>Ключ автоматический для свинчивания ОК</t>
  </si>
  <si>
    <t>J04.1</t>
  </si>
  <si>
    <t>ГКШ-4000м или аналог</t>
  </si>
  <si>
    <t>J04.2</t>
  </si>
  <si>
    <t>J04.3</t>
  </si>
  <si>
    <t>Максимальный крутящий момент</t>
  </si>
  <si>
    <t>кН/м</t>
  </si>
  <si>
    <t>не менее 35 кН*м</t>
  </si>
  <si>
    <t>J04.4</t>
  </si>
  <si>
    <t>Наличие моментомера</t>
  </si>
  <si>
    <t>J04.5</t>
  </si>
  <si>
    <t>Диапазон работ по диаметру обсадной колонны</t>
  </si>
  <si>
    <t>как минимум от 340 до 102</t>
  </si>
  <si>
    <t>J05</t>
  </si>
  <si>
    <t>Ключ автоматический для свинчивания БТ</t>
  </si>
  <si>
    <t>J05.1</t>
  </si>
  <si>
    <t>ZQ-203 или аналог</t>
  </si>
  <si>
    <t>J05.2</t>
  </si>
  <si>
    <t>J05.3</t>
  </si>
  <si>
    <t>Максимальный крутящий момент (кН м)</t>
  </si>
  <si>
    <t>не менее 70 кН*м</t>
  </si>
  <si>
    <t>J05.4</t>
  </si>
  <si>
    <t>Обязательно</t>
  </si>
  <si>
    <t>J06</t>
  </si>
  <si>
    <t>Клиновой захват для БТ</t>
  </si>
  <si>
    <t>Под все размеры БТ</t>
  </si>
  <si>
    <t>J07</t>
  </si>
  <si>
    <t>Клиновой захват для УБТ</t>
  </si>
  <si>
    <t>Под все размеры УБТ</t>
  </si>
  <si>
    <t>J08</t>
  </si>
  <si>
    <t xml:space="preserve">Клиновый захват для ОК </t>
  </si>
  <si>
    <t>Для всех размеров ОК,  включая без ограничения 426 мм, 324 мм, 245 мм, 168 мм</t>
  </si>
  <si>
    <t>J09</t>
  </si>
  <si>
    <t>Предохранительный хомут для УБТ для всех размеров УБТ</t>
  </si>
  <si>
    <t>J10</t>
  </si>
  <si>
    <t>Шаблоны для УБТ, бурильных / обсадных труб</t>
  </si>
  <si>
    <t>Аллюминиевые по 2 шт, для каждого типоразмера и ТМЦ</t>
  </si>
  <si>
    <t>J11</t>
  </si>
  <si>
    <t>Вспомогательная лебедка</t>
  </si>
  <si>
    <t>J11.1</t>
  </si>
  <si>
    <t>J11.2</t>
  </si>
  <si>
    <t>J11.3</t>
  </si>
  <si>
    <t>J11.4</t>
  </si>
  <si>
    <t>Наличие дистанционного управления</t>
  </si>
  <si>
    <t>J12</t>
  </si>
  <si>
    <t>Дополнительное оборудование</t>
  </si>
  <si>
    <t>J12.1</t>
  </si>
  <si>
    <t xml:space="preserve">Моечный пистолет высокого давления </t>
  </si>
  <si>
    <t>J12.2</t>
  </si>
  <si>
    <t xml:space="preserve">Скребки для чистки бурильных труб </t>
  </si>
  <si>
    <t>J12.3</t>
  </si>
  <si>
    <t>Шаровой кран</t>
  </si>
  <si>
    <t>J12.4</t>
  </si>
  <si>
    <t>Противосифонная юбка для проведения СПО</t>
  </si>
  <si>
    <t>J13</t>
  </si>
  <si>
    <t>Переводники</t>
  </si>
  <si>
    <t>J13.1</t>
  </si>
  <si>
    <t>Промывочные переводники, использующиеся при спуске ОК</t>
  </si>
  <si>
    <t>J13.2</t>
  </si>
  <si>
    <t>Подъемные патрубки</t>
  </si>
  <si>
    <t>J13.3</t>
  </si>
  <si>
    <t>Устройство против падения посторонних предметов в скважину</t>
  </si>
  <si>
    <t>Заводского изготовления обтираторы для БИ</t>
  </si>
  <si>
    <t>J13.4</t>
  </si>
  <si>
    <t>Обтираторы для бурильного инструмента, УБТ, ТБТ во время СПО</t>
  </si>
  <si>
    <t>РАЗДЕЛ K: Буровая труба 
(для всех случаев трубная продукция должна соответствовать техническим спецификациям для бурения скважины согласно программы. Новая трубная продукция. Буровая труба должна проходить плановую инспекцию)</t>
  </si>
  <si>
    <t>K01</t>
  </si>
  <si>
    <t xml:space="preserve">Буровая труба </t>
  </si>
  <si>
    <t>K01.1</t>
  </si>
  <si>
    <t xml:space="preserve">Длина </t>
  </si>
  <si>
    <t>K01.2</t>
  </si>
  <si>
    <t>Марка металла</t>
  </si>
  <si>
    <t>K01.3</t>
  </si>
  <si>
    <t>Армирование</t>
  </si>
  <si>
    <t>K01.4</t>
  </si>
  <si>
    <t>Внутреннее покрытие</t>
  </si>
  <si>
    <t>K01.5</t>
  </si>
  <si>
    <t>Протекторы муфтовых соединений</t>
  </si>
  <si>
    <t>K01.6</t>
  </si>
  <si>
    <t>Тип соединения</t>
  </si>
  <si>
    <t>K01.7</t>
  </si>
  <si>
    <t>Диаметр по замковой части</t>
  </si>
  <si>
    <t>K02</t>
  </si>
  <si>
    <t>Короткие трубы / патрубки</t>
  </si>
  <si>
    <t>K02.1</t>
  </si>
  <si>
    <t>Длина</t>
  </si>
  <si>
    <t>K02.2</t>
  </si>
  <si>
    <t>K02.3</t>
  </si>
  <si>
    <t>Вес</t>
  </si>
  <si>
    <t>кг/м</t>
  </si>
  <si>
    <t>K02.4</t>
  </si>
  <si>
    <t>K02.5</t>
  </si>
  <si>
    <t>K02.6</t>
  </si>
  <si>
    <t>K02.7</t>
  </si>
  <si>
    <t>K02.8</t>
  </si>
  <si>
    <t>K02.9</t>
  </si>
  <si>
    <t>K03</t>
  </si>
  <si>
    <t>K03.1</t>
  </si>
  <si>
    <t>K03.2</t>
  </si>
  <si>
    <t>K03.3</t>
  </si>
  <si>
    <t>K03.4</t>
  </si>
  <si>
    <t>K03.5</t>
  </si>
  <si>
    <t>K03.6</t>
  </si>
  <si>
    <t>K03.7</t>
  </si>
  <si>
    <t>K04</t>
  </si>
  <si>
    <t>K04.1</t>
  </si>
  <si>
    <t>K04.2</t>
  </si>
  <si>
    <t>K04.3</t>
  </si>
  <si>
    <t>K04.4</t>
  </si>
  <si>
    <t>K04.5</t>
  </si>
  <si>
    <t>K04.6</t>
  </si>
  <si>
    <t>K04.7</t>
  </si>
  <si>
    <t>K04.8</t>
  </si>
  <si>
    <t>K04.9</t>
  </si>
  <si>
    <t>K05</t>
  </si>
  <si>
    <t>K05.1</t>
  </si>
  <si>
    <t>K05.2</t>
  </si>
  <si>
    <t>K05.3</t>
  </si>
  <si>
    <t>K05.4</t>
  </si>
  <si>
    <t>K05.5</t>
  </si>
  <si>
    <t>K05.6</t>
  </si>
  <si>
    <t>K05.7</t>
  </si>
  <si>
    <t>K06</t>
  </si>
  <si>
    <t>Короткие трубы/патрубки</t>
  </si>
  <si>
    <t>K06.1</t>
  </si>
  <si>
    <t>K06.2</t>
  </si>
  <si>
    <t>K06.3</t>
  </si>
  <si>
    <t>K06.4</t>
  </si>
  <si>
    <t>K06.5</t>
  </si>
  <si>
    <t>K06.6</t>
  </si>
  <si>
    <t>K06.7</t>
  </si>
  <si>
    <t>K06.8</t>
  </si>
  <si>
    <t>K06.9</t>
  </si>
  <si>
    <t>K07</t>
  </si>
  <si>
    <t xml:space="preserve">Толстостенная бурильная труба </t>
  </si>
  <si>
    <t>K07.1</t>
  </si>
  <si>
    <t>K07.2</t>
  </si>
  <si>
    <t>K07.3</t>
  </si>
  <si>
    <t>K07.4</t>
  </si>
  <si>
    <t>K07.5</t>
  </si>
  <si>
    <t>K07.6</t>
  </si>
  <si>
    <t>K08</t>
  </si>
  <si>
    <t>Толстостенная бурильная труба</t>
  </si>
  <si>
    <t>K08.1</t>
  </si>
  <si>
    <t>K08.2</t>
  </si>
  <si>
    <t>K08.3</t>
  </si>
  <si>
    <t>K08.4</t>
  </si>
  <si>
    <t>K08.5</t>
  </si>
  <si>
    <t>K08.6</t>
  </si>
  <si>
    <t>K09</t>
  </si>
  <si>
    <t>K09.1</t>
  </si>
  <si>
    <t>K09.2</t>
  </si>
  <si>
    <t>K09.3</t>
  </si>
  <si>
    <t>K09.4</t>
  </si>
  <si>
    <t>K09.5</t>
  </si>
  <si>
    <t>K09.6</t>
  </si>
  <si>
    <t xml:space="preserve">РАЗДЕЛ L: УБТ </t>
  </si>
  <si>
    <t>L01</t>
  </si>
  <si>
    <t xml:space="preserve">УБТ </t>
  </si>
  <si>
    <t>L01.1</t>
  </si>
  <si>
    <t>L01.2</t>
  </si>
  <si>
    <t>Тип (гладкие, спиральные, с проточкой под хомут, посадочная площадка под клинья)</t>
  </si>
  <si>
    <t>L01.3</t>
  </si>
  <si>
    <t>Длина общая</t>
  </si>
  <si>
    <t>L01.4</t>
  </si>
  <si>
    <t>Внутренний диаметр</t>
  </si>
  <si>
    <t>L01.5</t>
  </si>
  <si>
    <t>L01.6</t>
  </si>
  <si>
    <t>L02</t>
  </si>
  <si>
    <t>L02.1</t>
  </si>
  <si>
    <t>L02.2</t>
  </si>
  <si>
    <t>Тип (гладкие, спиральные, с проточкой под элеватор и клинья)</t>
  </si>
  <si>
    <t>L02.3</t>
  </si>
  <si>
    <t>Длина суммарная</t>
  </si>
  <si>
    <t>L02.4</t>
  </si>
  <si>
    <t>L02.5</t>
  </si>
  <si>
    <t>L02.6</t>
  </si>
  <si>
    <t>L02.7</t>
  </si>
  <si>
    <t>Длина укороченных УБТ (м)</t>
  </si>
  <si>
    <t>L03</t>
  </si>
  <si>
    <t>L03.1</t>
  </si>
  <si>
    <t>L03.2</t>
  </si>
  <si>
    <t>L03.3</t>
  </si>
  <si>
    <t>L03.4</t>
  </si>
  <si>
    <t>L03.5</t>
  </si>
  <si>
    <t>L03.6</t>
  </si>
  <si>
    <t>L03.7</t>
  </si>
  <si>
    <t>Длина укороченных УБТ</t>
  </si>
  <si>
    <t>L04</t>
  </si>
  <si>
    <t>НКТ</t>
  </si>
  <si>
    <t>L04.1</t>
  </si>
  <si>
    <t>L04.2</t>
  </si>
  <si>
    <t xml:space="preserve">РАЗДЕЛ М: Регистрируюшее оборудование </t>
  </si>
  <si>
    <t>M01</t>
  </si>
  <si>
    <t>Индикатор веса</t>
  </si>
  <si>
    <t>ГИВ-6 и/или ИВЭ-50</t>
  </si>
  <si>
    <t>M02</t>
  </si>
  <si>
    <t>Моментомер на приводе ротора</t>
  </si>
  <si>
    <t>M03</t>
  </si>
  <si>
    <t>Индикатор скорости вращения ротора (об/мин)</t>
  </si>
  <si>
    <t>M04</t>
  </si>
  <si>
    <t>Индикатор момента трубного ключа</t>
  </si>
  <si>
    <t>M05</t>
  </si>
  <si>
    <t>Индикатор положения талевого блока</t>
  </si>
  <si>
    <t>M06</t>
  </si>
  <si>
    <t>Индикатор скорости движения талевого блока</t>
  </si>
  <si>
    <t>M07</t>
  </si>
  <si>
    <t>Манометр для измерения давления на стояке</t>
  </si>
  <si>
    <t>M08</t>
  </si>
  <si>
    <t>Индикатор числа ходов в минуту на каждом насосе</t>
  </si>
  <si>
    <t>M09</t>
  </si>
  <si>
    <t>Индикатор расхода бурового раствора</t>
  </si>
  <si>
    <t>M10</t>
  </si>
  <si>
    <t>Индикатор уровня бурового раствора в мерниках</t>
  </si>
  <si>
    <t>M11</t>
  </si>
  <si>
    <t xml:space="preserve">Индикатор механической скорости проходки </t>
  </si>
  <si>
    <t>M12</t>
  </si>
  <si>
    <t>Устройство записи параметров (как минимум шестиписец)</t>
  </si>
  <si>
    <t>M13</t>
  </si>
  <si>
    <t>Оборудование инклинометрии</t>
  </si>
  <si>
    <t>M13.1</t>
  </si>
  <si>
    <t>Оборудование инклинометрии для угла от 0 до 8 градусов для всех размеров КНБК</t>
  </si>
  <si>
    <t>M13.2</t>
  </si>
  <si>
    <t>Оборудование инклинометрии для угла от 0 до 16 градусов для всех размеров КНБК</t>
  </si>
  <si>
    <t>M14</t>
  </si>
  <si>
    <t>Все топливные ёмкости оборудованы измерительными приборами и индикаторами уровня</t>
  </si>
  <si>
    <t xml:space="preserve">Уровнемер, мерная линейка </t>
  </si>
  <si>
    <t>РАЗДЕЛ N: Ловильный инструмент</t>
  </si>
  <si>
    <t>N01</t>
  </si>
  <si>
    <t>Труболовка наружная</t>
  </si>
  <si>
    <t>Для всех типоразмеров БТ, ТБТ и УБТ</t>
  </si>
  <si>
    <t>N02</t>
  </si>
  <si>
    <t>Скребки для обсадных буровых труб</t>
  </si>
  <si>
    <t>N03</t>
  </si>
  <si>
    <t>ШМУ</t>
  </si>
  <si>
    <t>268-1шт.; 195-1шт.; 136-1шт.; 127-1шт.</t>
  </si>
  <si>
    <t>N04</t>
  </si>
  <si>
    <t>Аварийный комплект бурильных труб 127 мм*9,2, марки стали по API G-105  с левой резьбой (для ведения аварийных работ)</t>
  </si>
  <si>
    <t>3100м</t>
  </si>
  <si>
    <t>N05</t>
  </si>
  <si>
    <t>N06</t>
  </si>
  <si>
    <t>Метчики универсальные - МБУ 74-120</t>
  </si>
  <si>
    <t>шт.</t>
  </si>
  <si>
    <t>N07</t>
  </si>
  <si>
    <t>Метчики универсальные - МБУ 58-94</t>
  </si>
  <si>
    <t>N08</t>
  </si>
  <si>
    <t>Метчики универсальные  -  МБУ 32-72</t>
  </si>
  <si>
    <t>N09</t>
  </si>
  <si>
    <t>Метчики специальные МСЗ</t>
  </si>
  <si>
    <t>171; 152; 133</t>
  </si>
  <si>
    <t>N10</t>
  </si>
  <si>
    <t>Левый Метчики универсальные - МБУ 74-120</t>
  </si>
  <si>
    <t>N11</t>
  </si>
  <si>
    <t>Левый Метчики универсальные - МБУ 58-94</t>
  </si>
  <si>
    <t>N12</t>
  </si>
  <si>
    <t>Левый Метчики универсальные  -  МБУ 32-73</t>
  </si>
  <si>
    <t>N13</t>
  </si>
  <si>
    <t>Левый Метчики специальные МСЗ</t>
  </si>
  <si>
    <t>N14</t>
  </si>
  <si>
    <t>Колокола ловильные - 220 К 174-143</t>
  </si>
  <si>
    <t>N15</t>
  </si>
  <si>
    <t>Колокола ловильные - 194 К 150-128</t>
  </si>
  <si>
    <t>N16</t>
  </si>
  <si>
    <t>Колокола ловильные - 170 К 135-113</t>
  </si>
  <si>
    <t>N17</t>
  </si>
  <si>
    <t>Колокола ловильные - 148 К 125-103</t>
  </si>
  <si>
    <t>N18</t>
  </si>
  <si>
    <t>Колокола ловильные - 132 К 110-91</t>
  </si>
  <si>
    <t>N19</t>
  </si>
  <si>
    <t>Колокола ловильные - 122 К 100-78</t>
  </si>
  <si>
    <t>N20</t>
  </si>
  <si>
    <t>Левый Колокола ловильные - 206 К 174-143</t>
  </si>
  <si>
    <t>N21</t>
  </si>
  <si>
    <t>Левый Колокола ловильные - 194 К 150-128</t>
  </si>
  <si>
    <t>N22</t>
  </si>
  <si>
    <t>Левый Колокола ловильные - 170 К 135-113</t>
  </si>
  <si>
    <t>N23</t>
  </si>
  <si>
    <t>Левый Колокола ловильные - 148 К 125-103</t>
  </si>
  <si>
    <t>N24</t>
  </si>
  <si>
    <t>Левый Колокола ловильные - 132 К 110-91</t>
  </si>
  <si>
    <t>N25</t>
  </si>
  <si>
    <t>Левый Колокола ловильные - 122 К 100-78</t>
  </si>
  <si>
    <t>N26</t>
  </si>
  <si>
    <t>Фрезеры  -  ФЗС-295</t>
  </si>
  <si>
    <t>N27</t>
  </si>
  <si>
    <t>Фрезеры  -  ФЗС-210</t>
  </si>
  <si>
    <t>N28</t>
  </si>
  <si>
    <t>Фрезеры  -  ФЗС-190</t>
  </si>
  <si>
    <t>N29</t>
  </si>
  <si>
    <t>Фрезеры  -  ФЗС-140</t>
  </si>
  <si>
    <t>N30</t>
  </si>
  <si>
    <t>Фрезеры – ловители магнитные  -  ФМ- 270</t>
  </si>
  <si>
    <t>N31</t>
  </si>
  <si>
    <t>Фрезеры – ловители магнитные  -  ФМ -195</t>
  </si>
  <si>
    <t>N32</t>
  </si>
  <si>
    <t>Фрезеры – ловители магнитные  -  ФМЗ 135</t>
  </si>
  <si>
    <t>N33</t>
  </si>
  <si>
    <t>Овершот LT-T 127</t>
  </si>
  <si>
    <t>N34</t>
  </si>
  <si>
    <t>Овершот LT-T 143</t>
  </si>
  <si>
    <t>N35</t>
  </si>
  <si>
    <t>Овершот LT-T 152</t>
  </si>
  <si>
    <t>N36</t>
  </si>
  <si>
    <t>Овершот LT-T 168</t>
  </si>
  <si>
    <t>N37</t>
  </si>
  <si>
    <t>Овершот LT-T 181</t>
  </si>
  <si>
    <t>N38</t>
  </si>
  <si>
    <t>Устройства позволяющие протаскивать геофизический кабель через бурильные трубы СБТ-127</t>
  </si>
  <si>
    <t>N39</t>
  </si>
  <si>
    <t>Печать ПОУ – 195</t>
  </si>
  <si>
    <t>N40</t>
  </si>
  <si>
    <t>Печать ПОУ – 138</t>
  </si>
  <si>
    <t>N41</t>
  </si>
  <si>
    <t>Печать ПОУ – 120</t>
  </si>
  <si>
    <t>N42</t>
  </si>
  <si>
    <t>Расходные материалы: свинец, гудрон.</t>
  </si>
  <si>
    <t>РАЗДЕЛ O: Оборудование ОТ ТБ и ООС</t>
  </si>
  <si>
    <t>O01</t>
  </si>
  <si>
    <t>Средства индивидуальной защиты (СИЗ)</t>
  </si>
  <si>
    <t>O01.1</t>
  </si>
  <si>
    <t>Каски</t>
  </si>
  <si>
    <t>O01.2</t>
  </si>
  <si>
    <t>Защитные очки</t>
  </si>
  <si>
    <t>O01.3</t>
  </si>
  <si>
    <t>Защитные перчатки</t>
  </si>
  <si>
    <t>O01.4</t>
  </si>
  <si>
    <t>Летние комбинезоны и ботинки с уплотненным металлической прокладкой носком</t>
  </si>
  <si>
    <t>O01.5</t>
  </si>
  <si>
    <t>Зимние комбинезоны, обувь с уплотненным металлической прокладкой носком и прочая одежда и приспособления для холодной погоды</t>
  </si>
  <si>
    <t>O01.6</t>
  </si>
  <si>
    <t>Защитный экран лица для точильных и шлифовальных работ</t>
  </si>
  <si>
    <t>O01.7</t>
  </si>
  <si>
    <t>Защитные средства от поражения электрическим током.</t>
  </si>
  <si>
    <t>O01.8</t>
  </si>
  <si>
    <t>Лонжи для подъема персонала</t>
  </si>
  <si>
    <t>O01.9</t>
  </si>
  <si>
    <t>Портативный газовый детектор</t>
  </si>
  <si>
    <t>O01.10</t>
  </si>
  <si>
    <t>Многоточечный предохранительный пояс для работы на высоте.</t>
  </si>
  <si>
    <t>O01.11</t>
  </si>
  <si>
    <t>Комбинезон защитный DuPont, Tyvek Classic р. XL (108-116/180-188)</t>
  </si>
  <si>
    <t>O01.12</t>
  </si>
  <si>
    <t>Комплект мужской для защиты от пониженных температур, нефти и нефтепродуктов, растворов кислот 50% концентрации 
мод. М004-03 огнезащит</t>
  </si>
  <si>
    <t>O01.13</t>
  </si>
  <si>
    <t>Костюм летний мужской для защиты от сырой нефти, продуктов легкой и тяжелой фракций нефти, масел и растворов кислот 50% концентр
мод. М003-03 огнезащит</t>
  </si>
  <si>
    <t>O01.14</t>
  </si>
  <si>
    <t>Костюм мужской влагозащитный ПВХ Циклон р.104-108/182-188</t>
  </si>
  <si>
    <t>O01.15</t>
  </si>
  <si>
    <t>Маска полная 3M серии 6000 арт.6800 р.M</t>
  </si>
  <si>
    <t>O01.16</t>
  </si>
  <si>
    <t>Нарукавники защитные ПВХ</t>
  </si>
  <si>
    <t>O01.17</t>
  </si>
  <si>
    <t>Перчатки специальные мод. РК-350 р.XL морозостойкое (до-50гр.)ПВХ покрытие для защиты от нефти, н/продуктов, растворов кислот (д</t>
  </si>
  <si>
    <t>O01.18</t>
  </si>
  <si>
    <t>Перчатки трикотажные Indiva, Neocron p/n 01-105 р.10 с полимерным покрытием</t>
  </si>
  <si>
    <t>O01.19</t>
  </si>
  <si>
    <t>Респиратор полумаска 3М 6000</t>
  </si>
  <si>
    <t>O01.20</t>
  </si>
  <si>
    <t>Рукавицы зиние мужские РНМС РНМС-300, вкладыши РНМС-В р.10
(РНМС "Нефтяник")</t>
  </si>
  <si>
    <t>O01.21</t>
  </si>
  <si>
    <t>Сапоги мужские/женские из натуральной кожи для защиты от механических воздействий: от ударов в носочной части 200Дж, на маслобен</t>
  </si>
  <si>
    <t>O01.22</t>
  </si>
  <si>
    <t>Сапоги мужские/женские утепленные из натуральной кожи для защиты от пониженных температур в 4 и особом климатических поясах (3,4)</t>
  </si>
  <si>
    <t>O01.23</t>
  </si>
  <si>
    <t>Сапоги специальные резиновые с высоким голенищем (болотные), формовые, для защиты от агрессивных сред: воды, нефтяных масел 
(Сапоги_Вн_ПВХ_бол_S5_42)</t>
  </si>
  <si>
    <t>O01.24</t>
  </si>
  <si>
    <t>Сапоги специальные резиновые формовые, для защиты от агрессивных сред: воды, нефтяных масел и от механических воздействий. (Сапоги_КЩ_50_ПВХ_S5_42)</t>
  </si>
  <si>
    <t>O01.25</t>
  </si>
  <si>
    <t>Сорбент полимерный "Унисорб"</t>
  </si>
  <si>
    <t>O01.26</t>
  </si>
  <si>
    <t>Фартук защитный ПВХ</t>
  </si>
  <si>
    <t>O01.27</t>
  </si>
  <si>
    <t>Фильтр 3M ABE1 6057</t>
  </si>
  <si>
    <t>O02</t>
  </si>
  <si>
    <t xml:space="preserve">Приспособления и устройства по технике безопасности </t>
  </si>
  <si>
    <t>O02.1</t>
  </si>
  <si>
    <t>Звуковой воздушный сигнал.</t>
  </si>
  <si>
    <t>O02.2</t>
  </si>
  <si>
    <t>Сигнализация между постом бурильшика и насосным блоком.</t>
  </si>
  <si>
    <t>O02.3</t>
  </si>
  <si>
    <t>Сигнализация между постом бурильшика и люлькой верхового бурильщика.</t>
  </si>
  <si>
    <t>O02.4</t>
  </si>
  <si>
    <t>Фиксированные детекторы газа со следующим размещением: подроторное пространство, стол ротора, емкостной блок, помещение установки вибросит.</t>
  </si>
  <si>
    <t>O02.5</t>
  </si>
  <si>
    <t>Ограничитель подъёма талевого блока (противозатаскиватель)</t>
  </si>
  <si>
    <t>O02.6</t>
  </si>
  <si>
    <t>Ограничитель нагрузки талевой системы</t>
  </si>
  <si>
    <t>O02.7</t>
  </si>
  <si>
    <t>Наличие предохранительного устройства кронблока</t>
  </si>
  <si>
    <t>O02.8</t>
  </si>
  <si>
    <t>Система блокировки лебедки при вскрытии защитных кожухов</t>
  </si>
  <si>
    <t>O02.9</t>
  </si>
  <si>
    <t>Устройство для эвакуации верхового</t>
  </si>
  <si>
    <t>O02.10</t>
  </si>
  <si>
    <t>Диафрагменные предохранители на буровых насосах</t>
  </si>
  <si>
    <t>O02.11</t>
  </si>
  <si>
    <t>Наличие блокировки вращения ротора при поднятых клиньях (не требуется при использовании ручных клиньев)</t>
  </si>
  <si>
    <t>O02.12</t>
  </si>
  <si>
    <t>Указатель "открыто / закрыто" к задвижкам высокого давления ДЗУ</t>
  </si>
  <si>
    <t>O02.13</t>
  </si>
  <si>
    <t>Все расходные резервуары оборудованы знаками предупреждения об опасноси низкого и высокого уровней и системой предупреждения переполнения</t>
  </si>
  <si>
    <t>O02.14</t>
  </si>
  <si>
    <t>Обваловка емкостей с ЛВЖ</t>
  </si>
  <si>
    <t>O02.15</t>
  </si>
  <si>
    <t xml:space="preserve">Все помещения оборудованы защитным заземлением </t>
  </si>
  <si>
    <t>O02.16</t>
  </si>
  <si>
    <t>Наличие огнетушитетей в соответствии с нормативными требованиями</t>
  </si>
  <si>
    <t>O02.17</t>
  </si>
  <si>
    <t>Система дренирования буровой установки</t>
  </si>
  <si>
    <t>O02.18</t>
  </si>
  <si>
    <t>Основная осветительная установка является взрывобезопасной</t>
  </si>
  <si>
    <t>O02.19</t>
  </si>
  <si>
    <t>Аварийное освещение</t>
  </si>
  <si>
    <t>O03</t>
  </si>
  <si>
    <t>Оборудование для оказания доврачебной помощи</t>
  </si>
  <si>
    <t>O03.1</t>
  </si>
  <si>
    <t>Медицинская аптечка</t>
  </si>
  <si>
    <t>O03.2</t>
  </si>
  <si>
    <t>Носилки для транспортировки получивших травму</t>
  </si>
  <si>
    <t>O03.3</t>
  </si>
  <si>
    <t>Рабочая станция для промывки глаз, расположенная около смесительного бункера</t>
  </si>
  <si>
    <t>O03.4</t>
  </si>
  <si>
    <t>Рабочая станция для промывки глаз, расположенная около смесительного бункера для каустической соды</t>
  </si>
  <si>
    <t>O03.5</t>
  </si>
  <si>
    <t>Рабочая станция для промывки глаз, расположенная около вибросита</t>
  </si>
  <si>
    <t>O03.6</t>
  </si>
  <si>
    <t>Рабочая станция для промывки глаз, расположенная на площадке буровой</t>
  </si>
  <si>
    <t>РАЗДЕЛ P: Вахтовый поселок</t>
  </si>
  <si>
    <t>P01</t>
  </si>
  <si>
    <t>Жилые помещения для персонала КОМПАНИИ согласно указаннной спецификации</t>
  </si>
  <si>
    <t>P02</t>
  </si>
  <si>
    <t>Душевой отсек / туалет с горячей водой</t>
  </si>
  <si>
    <t>P03</t>
  </si>
  <si>
    <t xml:space="preserve">Прачечная, укомплектованная стиральными машинами </t>
  </si>
  <si>
    <t>P04</t>
  </si>
  <si>
    <t>Помещение для сушки одежды</t>
  </si>
  <si>
    <t>P05</t>
  </si>
  <si>
    <t>Баня / сауна</t>
  </si>
  <si>
    <t>P06</t>
  </si>
  <si>
    <t>Столовая (количество посадочных мест)</t>
  </si>
  <si>
    <t>P07</t>
  </si>
  <si>
    <t>Комната отдыха</t>
  </si>
  <si>
    <t>P08</t>
  </si>
  <si>
    <t>Жилые помещения для персонала подрядчика</t>
  </si>
  <si>
    <t>P09</t>
  </si>
  <si>
    <t>Жилые помещения для обслуживающего персонала подрядчика</t>
  </si>
  <si>
    <t>P10</t>
  </si>
  <si>
    <t>Выработка электричества для вахтового поселка осуществляется отдельным генератором от генератора буровой установки</t>
  </si>
  <si>
    <t>РАЗДЕЛ Q: Коммуникации</t>
  </si>
  <si>
    <t>Q01</t>
  </si>
  <si>
    <t>Внутренние коммуникации на буровой должны распространяться как минимум на следующие территории:</t>
  </si>
  <si>
    <t>Q01.1</t>
  </si>
  <si>
    <t>Офис компании</t>
  </si>
  <si>
    <t>Q01.2</t>
  </si>
  <si>
    <t>Офис бурового мастера</t>
  </si>
  <si>
    <t>Q01.3</t>
  </si>
  <si>
    <t>Пульт бурильщика на буровой</t>
  </si>
  <si>
    <t>Q01.4</t>
  </si>
  <si>
    <t>Кухня</t>
  </si>
  <si>
    <t>Q01.5</t>
  </si>
  <si>
    <t>Лаборатория для тестирования бурового раствора</t>
  </si>
  <si>
    <t>Q01.6</t>
  </si>
  <si>
    <t>Помещение для работы бригады по ННБ</t>
  </si>
  <si>
    <t>Q01.7</t>
  </si>
  <si>
    <t>Помещение для работы газокаротажной бригады</t>
  </si>
  <si>
    <t>Q01.8</t>
  </si>
  <si>
    <t>Котельная установка</t>
  </si>
  <si>
    <t>Q01.9</t>
  </si>
  <si>
    <t>Система видеокамер на БУ</t>
  </si>
  <si>
    <t>7 точек размещения камер, включая буровую площадку,  мачту (верховой), буровые насосы, вибросита, зону  приемного желоба, ПВО, машинное отделение и лебедку. Передача сигнала на пульт бурильщика,  в офис супервайзера и офис Заказчика.</t>
  </si>
  <si>
    <t>РАЗДЕЛ R: Утепление</t>
  </si>
  <si>
    <t>R01</t>
  </si>
  <si>
    <t>Все оборудование может эксплуатироваться в следующем температурном режиме: -50°С до + 50°C</t>
  </si>
  <si>
    <t>R02</t>
  </si>
  <si>
    <t>Хранение всего оборудования может производиться в следующем температурном режиме: -45°С до +40°C</t>
  </si>
  <si>
    <t>R03</t>
  </si>
  <si>
    <t>Фонарь вышки защищён от ветра на необходимом уровне</t>
  </si>
  <si>
    <t>R04</t>
  </si>
  <si>
    <t>Рабочая площадка вышки защищена от ветра</t>
  </si>
  <si>
    <t>R05</t>
  </si>
  <si>
    <t xml:space="preserve">Теплый воздух подается на пол буровой </t>
  </si>
  <si>
    <t>R06</t>
  </si>
  <si>
    <t>Теплый воздух подается к пульту бурильщика, или пространство обогревается</t>
  </si>
  <si>
    <t>R07</t>
  </si>
  <si>
    <t xml:space="preserve">Теплый воздух подается в помещение, где расположено ПВО </t>
  </si>
  <si>
    <t>R08</t>
  </si>
  <si>
    <t>Теплый воздух подается во внутренюю территорию буровой вышки</t>
  </si>
  <si>
    <t>R09</t>
  </si>
  <si>
    <t>Ёмкостной парк буровой установки, включая участки изоляции емкостей и линий и/или участки обогрева, оборудованы утеплением.</t>
  </si>
  <si>
    <t>R10</t>
  </si>
  <si>
    <t>Ёмкостной парк (все топливные и водяные емкости) оборудованы подогревом и утеплением.</t>
  </si>
  <si>
    <t>R11</t>
  </si>
  <si>
    <t>Вахтовый поселок и рабочие помещения (офисы) оборудованы утеплением</t>
  </si>
  <si>
    <t>R12</t>
  </si>
  <si>
    <t>Бойлер (Котельная)</t>
  </si>
  <si>
    <t>R12.1</t>
  </si>
  <si>
    <t>R12.2</t>
  </si>
  <si>
    <t>Система автоматизации</t>
  </si>
  <si>
    <t>R12.3</t>
  </si>
  <si>
    <t>Номинальное давление</t>
  </si>
  <si>
    <t>R12.4</t>
  </si>
  <si>
    <t>R13</t>
  </si>
  <si>
    <t>Мобильный котёл / бойлер</t>
  </si>
  <si>
    <t>R13.1</t>
  </si>
  <si>
    <t>R13.2</t>
  </si>
  <si>
    <t>R13.3</t>
  </si>
  <si>
    <t>R13.4</t>
  </si>
  <si>
    <t>R14</t>
  </si>
  <si>
    <t>Система калориферного отопления дополнительно к бойлерам</t>
  </si>
  <si>
    <t>R15</t>
  </si>
  <si>
    <t>Наличие пара на буровой</t>
  </si>
  <si>
    <t>РАЗДЕЛ S: Ёмкостной парк</t>
  </si>
  <si>
    <t>S01</t>
  </si>
  <si>
    <t>Топливная емкость</t>
  </si>
  <si>
    <t>S01.1</t>
  </si>
  <si>
    <t>Объем основной и вспомогательной топливных емкостей</t>
  </si>
  <si>
    <t>100 м³</t>
  </si>
  <si>
    <t>S01.2</t>
  </si>
  <si>
    <t>Топливный насос</t>
  </si>
  <si>
    <t>S01.3</t>
  </si>
  <si>
    <t>Топливные расходомеры на прямой и обратной линии</t>
  </si>
  <si>
    <t>S01.4</t>
  </si>
  <si>
    <t>Оборудование для заправки техники</t>
  </si>
  <si>
    <t>S02</t>
  </si>
  <si>
    <t>Ёмкость для нефти</t>
  </si>
  <si>
    <t>Не менее 20   м³</t>
  </si>
  <si>
    <t>S03</t>
  </si>
  <si>
    <t>Ёмкость для котельно - печного топлива</t>
  </si>
  <si>
    <t>Не менее   10  м³</t>
  </si>
  <si>
    <t>S04</t>
  </si>
  <si>
    <t>Ёмкость для питьевой воды - вахтовый поселок</t>
  </si>
  <si>
    <t>Вода бутилированная</t>
  </si>
  <si>
    <t>S05</t>
  </si>
  <si>
    <t>Ёмкость для питьевой воды - лагерь БУ</t>
  </si>
  <si>
    <t>S06</t>
  </si>
  <si>
    <t>Ёмкость для воды для нужд котельной (бойлера)</t>
  </si>
  <si>
    <t>Не менее 30    м³</t>
  </si>
  <si>
    <t>S07</t>
  </si>
  <si>
    <t>Прочее - указать</t>
  </si>
  <si>
    <t>РАЗДЕЛ U: Расходные материалы</t>
  </si>
  <si>
    <t>U01</t>
  </si>
  <si>
    <t>Смазочные материалы и жидкости для оборудования ПОДРЯДЧИКА</t>
  </si>
  <si>
    <t>U02</t>
  </si>
  <si>
    <t>Трубная смазка для обсадных труб</t>
  </si>
  <si>
    <t>U03</t>
  </si>
  <si>
    <t xml:space="preserve">Трубная смазка для БТ и УБТ </t>
  </si>
  <si>
    <t>U04</t>
  </si>
  <si>
    <t>"Холодная сварка" типа Bakerlock или аналогичная на эпоксидной основе для предотвращения самоотвинчивания резьбовых соединений для оборудования низа ОК</t>
  </si>
  <si>
    <t>РАЗДЕЛ W: Обслуживающий транспорт</t>
  </si>
  <si>
    <t>W01</t>
  </si>
  <si>
    <t>Кран №1</t>
  </si>
  <si>
    <t>25т -1 шт</t>
  </si>
  <si>
    <t>W02</t>
  </si>
  <si>
    <t>Кран №2</t>
  </si>
  <si>
    <t>50т-1шт</t>
  </si>
  <si>
    <t>W03</t>
  </si>
  <si>
    <t>Вилочный погрузчик или бульдозер</t>
  </si>
  <si>
    <t>W04</t>
  </si>
  <si>
    <t>Автобус для бригады - внедорожник</t>
  </si>
  <si>
    <t>W05</t>
  </si>
  <si>
    <t>ЦА-320 или аналог</t>
  </si>
  <si>
    <t>W06</t>
  </si>
  <si>
    <t>ППУ</t>
  </si>
  <si>
    <t>W07</t>
  </si>
  <si>
    <t>Цистерна для завоза тех. воды</t>
  </si>
  <si>
    <t>W08</t>
  </si>
  <si>
    <t>Консольно-поворотный кран БУ</t>
  </si>
  <si>
    <t>W09</t>
  </si>
  <si>
    <t>Экскаватор</t>
  </si>
  <si>
    <t>W10</t>
  </si>
  <si>
    <t>Самосвал</t>
  </si>
  <si>
    <t>W11</t>
  </si>
  <si>
    <t>Тягач с площадкой</t>
  </si>
  <si>
    <t>W12</t>
  </si>
  <si>
    <t>Наличие круглосуточной диспетчерской службы у подрядчика</t>
  </si>
  <si>
    <r>
      <t xml:space="preserve">Фильтро - компенсирующее устройство </t>
    </r>
    <r>
      <rPr>
        <sz val="14"/>
        <rFont val="Times New Roman"/>
        <family val="1"/>
        <charset val="204"/>
      </rPr>
      <t>(устройство для компенсации реактивной мощности)</t>
    </r>
  </si>
  <si>
    <r>
      <t>м</t>
    </r>
    <r>
      <rPr>
        <sz val="14"/>
        <rFont val="Times New Roman"/>
        <family val="1"/>
        <charset val="204"/>
      </rPr>
      <t>²</t>
    </r>
  </si>
  <si>
    <t>не менее 40</t>
  </si>
  <si>
    <t>ZJ-30 или аналог</t>
  </si>
  <si>
    <t>к техническому заданию на бурение скважин</t>
  </si>
  <si>
    <t>Приложение №1.1.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</si>
</sst>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color theme="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trike/>
      <sz val="14"/>
      <color rgb="FFFF0000"/>
      <name val="Times New Roman"/>
      <family val="1"/>
      <charset val="204"/>
    </font>
    <font>
      <strike/>
      <sz val="14"/>
      <name val="Times New Roman"/>
      <family val="1"/>
      <charset val="204"/>
    </font>
    <font>
      <i/>
      <strike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</cellStyleXfs>
  <cellXfs count="1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0" fontId="10" fillId="4" borderId="1" xfId="0" applyFont="1" applyFill="1" applyBorder="1" applyAlignment="1">
      <alignment vertical="center" wrapText="1"/>
    </xf>
    <xf numFmtId="0" fontId="10" fillId="4" borderId="24" xfId="0" applyFont="1" applyFill="1" applyBorder="1" applyAlignment="1">
      <alignment vertical="center"/>
    </xf>
    <xf numFmtId="0" fontId="10" fillId="4" borderId="25" xfId="0" applyFont="1" applyFill="1" applyBorder="1" applyAlignment="1">
      <alignment vertical="center"/>
    </xf>
    <xf numFmtId="0" fontId="10" fillId="4" borderId="25" xfId="0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3" fillId="2" borderId="26" xfId="3" applyFont="1" applyFill="1" applyBorder="1" applyAlignment="1">
      <alignment horizontal="center" vertical="center" wrapText="1"/>
    </xf>
    <xf numFmtId="0" fontId="3" fillId="0" borderId="26" xfId="3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 wrapText="1"/>
    </xf>
    <xf numFmtId="0" fontId="13" fillId="5" borderId="24" xfId="0" applyFont="1" applyFill="1" applyBorder="1" applyAlignment="1">
      <alignment vertical="center" wrapText="1"/>
    </xf>
    <xf numFmtId="0" fontId="13" fillId="5" borderId="25" xfId="0" applyFont="1" applyFill="1" applyBorder="1" applyAlignment="1">
      <alignment vertical="center" wrapText="1"/>
    </xf>
    <xf numFmtId="0" fontId="13" fillId="5" borderId="25" xfId="0" applyFont="1" applyFill="1" applyBorder="1" applyAlignment="1" applyProtection="1">
      <alignment vertical="center" wrapText="1"/>
      <protection locked="0"/>
    </xf>
    <xf numFmtId="0" fontId="13" fillId="5" borderId="27" xfId="0" applyFont="1" applyFill="1" applyBorder="1" applyAlignment="1" applyProtection="1">
      <alignment vertical="center" wrapText="1"/>
      <protection locked="0"/>
    </xf>
    <xf numFmtId="0" fontId="10" fillId="4" borderId="28" xfId="0" applyFont="1" applyFill="1" applyBorder="1" applyAlignment="1">
      <alignment vertical="center" wrapText="1"/>
    </xf>
    <xf numFmtId="0" fontId="10" fillId="4" borderId="24" xfId="0" applyFont="1" applyFill="1" applyBorder="1" applyAlignment="1">
      <alignment vertical="center" wrapText="1"/>
    </xf>
    <xf numFmtId="0" fontId="10" fillId="4" borderId="25" xfId="0" applyFont="1" applyFill="1" applyBorder="1" applyAlignment="1">
      <alignment vertical="center" wrapText="1"/>
    </xf>
    <xf numFmtId="0" fontId="10" fillId="4" borderId="25" xfId="0" applyFont="1" applyFill="1" applyBorder="1" applyAlignment="1" applyProtection="1">
      <alignment vertical="center" wrapText="1"/>
      <protection locked="0"/>
    </xf>
    <xf numFmtId="0" fontId="10" fillId="4" borderId="27" xfId="0" applyFont="1" applyFill="1" applyBorder="1" applyAlignment="1" applyProtection="1">
      <alignment vertical="center" wrapText="1"/>
      <protection locked="0"/>
    </xf>
    <xf numFmtId="0" fontId="10" fillId="0" borderId="26" xfId="0" applyFont="1" applyBorder="1" applyAlignment="1">
      <alignment horizontal="left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14" fillId="2" borderId="26" xfId="2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vertical="center" wrapText="1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15" fillId="5" borderId="27" xfId="0" applyFont="1" applyFill="1" applyBorder="1" applyAlignment="1" applyProtection="1">
      <alignment vertical="center" wrapText="1"/>
      <protection locked="0"/>
    </xf>
    <xf numFmtId="0" fontId="3" fillId="5" borderId="24" xfId="0" applyFont="1" applyFill="1" applyBorder="1" applyAlignment="1">
      <alignment vertical="center" wrapText="1"/>
    </xf>
    <xf numFmtId="0" fontId="3" fillId="5" borderId="25" xfId="0" applyFont="1" applyFill="1" applyBorder="1" applyAlignment="1">
      <alignment vertical="center" wrapText="1"/>
    </xf>
    <xf numFmtId="0" fontId="3" fillId="5" borderId="25" xfId="0" applyFont="1" applyFill="1" applyBorder="1" applyAlignment="1" applyProtection="1">
      <alignment vertical="center" wrapText="1"/>
      <protection locked="0"/>
    </xf>
    <xf numFmtId="0" fontId="3" fillId="5" borderId="27" xfId="0" applyFont="1" applyFill="1" applyBorder="1" applyAlignment="1" applyProtection="1">
      <alignment vertical="center" wrapText="1"/>
      <protection locked="0"/>
    </xf>
    <xf numFmtId="0" fontId="10" fillId="4" borderId="28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10" fillId="0" borderId="26" xfId="4" applyNumberFormat="1" applyFont="1" applyFill="1" applyBorder="1" applyAlignment="1" applyProtection="1">
      <alignment horizontal="left" vertical="center" wrapText="1"/>
    </xf>
    <xf numFmtId="0" fontId="16" fillId="0" borderId="26" xfId="4" applyNumberFormat="1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 applyProtection="1">
      <alignment horizontal="center" vertical="center" wrapText="1"/>
      <protection locked="0"/>
    </xf>
    <xf numFmtId="0" fontId="15" fillId="5" borderId="27" xfId="0" applyFont="1" applyFill="1" applyBorder="1" applyAlignment="1" applyProtection="1">
      <alignment horizontal="center" vertical="center" wrapText="1"/>
      <protection locked="0"/>
    </xf>
    <xf numFmtId="3" fontId="12" fillId="2" borderId="26" xfId="2" applyNumberFormat="1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4" fillId="2" borderId="26" xfId="5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/>
    </xf>
    <xf numFmtId="0" fontId="3" fillId="2" borderId="26" xfId="3" applyFont="1" applyFill="1" applyBorder="1" applyAlignment="1" applyProtection="1">
      <alignment horizontal="center" vertical="center" wrapText="1"/>
      <protection locked="0"/>
    </xf>
    <xf numFmtId="0" fontId="3" fillId="2" borderId="26" xfId="3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26" xfId="4" applyNumberFormat="1" applyFont="1" applyFill="1" applyBorder="1" applyAlignment="1" applyProtection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 applyProtection="1">
      <alignment horizontal="center" vertical="center" wrapText="1"/>
      <protection locked="0"/>
    </xf>
    <xf numFmtId="0" fontId="3" fillId="5" borderId="27" xfId="0" applyFont="1" applyFill="1" applyBorder="1" applyAlignment="1" applyProtection="1">
      <alignment horizontal="center" vertical="center" wrapText="1"/>
      <protection locked="0"/>
    </xf>
    <xf numFmtId="0" fontId="14" fillId="0" borderId="26" xfId="2" applyFont="1" applyBorder="1" applyAlignment="1">
      <alignment horizontal="center" vertical="center" wrapText="1"/>
    </xf>
    <xf numFmtId="0" fontId="3" fillId="0" borderId="26" xfId="3" applyFont="1" applyBorder="1" applyAlignment="1" applyProtection="1">
      <alignment horizontal="center" vertical="center" wrapText="1"/>
      <protection locked="0"/>
    </xf>
    <xf numFmtId="0" fontId="11" fillId="0" borderId="26" xfId="6" applyFont="1" applyBorder="1" applyAlignment="1">
      <alignment horizontal="left" vertical="center" wrapText="1"/>
    </xf>
    <xf numFmtId="0" fontId="3" fillId="0" borderId="26" xfId="6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>
      <alignment horizontal="left" vertical="center" wrapText="1"/>
    </xf>
    <xf numFmtId="0" fontId="10" fillId="0" borderId="26" xfId="3" applyFont="1" applyBorder="1" applyAlignment="1">
      <alignment horizontal="left" vertical="center" wrapText="1"/>
    </xf>
    <xf numFmtId="0" fontId="17" fillId="0" borderId="26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11" fillId="5" borderId="25" xfId="0" applyFont="1" applyFill="1" applyBorder="1" applyAlignment="1" applyProtection="1">
      <alignment horizontal="center" vertical="center" wrapText="1"/>
      <protection locked="0"/>
    </xf>
    <xf numFmtId="0" fontId="3" fillId="5" borderId="27" xfId="0" applyFont="1" applyFill="1" applyBorder="1" applyAlignment="1" applyProtection="1">
      <alignment horizontal="left" vertical="center" wrapText="1"/>
      <protection locked="0"/>
    </xf>
    <xf numFmtId="164" fontId="12" fillId="2" borderId="26" xfId="2" applyNumberFormat="1" applyFont="1" applyFill="1" applyBorder="1" applyAlignment="1">
      <alignment horizontal="center" vertical="center" wrapText="1"/>
    </xf>
    <xf numFmtId="49" fontId="12" fillId="2" borderId="26" xfId="2" applyNumberFormat="1" applyFont="1" applyFill="1" applyBorder="1" applyAlignment="1">
      <alignment horizontal="center" vertical="center" wrapText="1"/>
    </xf>
    <xf numFmtId="0" fontId="3" fillId="7" borderId="26" xfId="0" applyFont="1" applyFill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center" vertical="center" wrapText="1"/>
    </xf>
    <xf numFmtId="0" fontId="3" fillId="0" borderId="26" xfId="3" applyFont="1" applyBorder="1" applyAlignment="1">
      <alignment horizontal="left" vertical="center" wrapText="1"/>
    </xf>
    <xf numFmtId="0" fontId="10" fillId="2" borderId="26" xfId="6" applyFont="1" applyFill="1" applyBorder="1" applyAlignment="1">
      <alignment horizontal="center" vertical="center" wrapText="1"/>
    </xf>
    <xf numFmtId="0" fontId="10" fillId="0" borderId="26" xfId="6" applyFont="1" applyBorder="1" applyAlignment="1">
      <alignment horizontal="left" vertical="center" wrapText="1"/>
    </xf>
    <xf numFmtId="0" fontId="3" fillId="0" borderId="26" xfId="6" applyFont="1" applyBorder="1" applyAlignment="1">
      <alignment horizontal="center" vertical="center" wrapText="1"/>
    </xf>
    <xf numFmtId="49" fontId="10" fillId="2" borderId="26" xfId="0" applyNumberFormat="1" applyFont="1" applyFill="1" applyBorder="1" applyAlignment="1">
      <alignment horizontal="left" vertical="center" wrapText="1"/>
    </xf>
    <xf numFmtId="0" fontId="3" fillId="2" borderId="26" xfId="6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26" xfId="3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1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26" xfId="3" applyFont="1" applyBorder="1" applyAlignment="1">
      <alignment horizontal="left" vertical="center" wrapText="1"/>
    </xf>
    <xf numFmtId="0" fontId="11" fillId="0" borderId="3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8" fillId="2" borderId="26" xfId="3" applyFont="1" applyFill="1" applyBorder="1" applyAlignment="1">
      <alignment horizontal="center" vertical="center" wrapText="1"/>
    </xf>
    <xf numFmtId="0" fontId="3" fillId="0" borderId="26" xfId="7" applyFont="1" applyBorder="1" applyAlignment="1">
      <alignment horizontal="center" vertical="center" wrapText="1"/>
    </xf>
    <xf numFmtId="0" fontId="3" fillId="0" borderId="26" xfId="3" applyFont="1" applyBorder="1" applyAlignment="1" applyProtection="1">
      <alignment horizontal="left" vertical="center" wrapText="1"/>
      <protection locked="0"/>
    </xf>
    <xf numFmtId="0" fontId="3" fillId="8" borderId="26" xfId="0" applyFont="1" applyFill="1" applyBorder="1" applyAlignment="1">
      <alignment horizontal="center" vertical="center"/>
    </xf>
    <xf numFmtId="0" fontId="19" fillId="2" borderId="26" xfId="3" applyFont="1" applyFill="1" applyBorder="1" applyAlignment="1" applyProtection="1">
      <alignment horizontal="center" vertical="center" wrapText="1"/>
      <protection locked="0"/>
    </xf>
    <xf numFmtId="0" fontId="3" fillId="0" borderId="26" xfId="8" applyFont="1" applyBorder="1" applyAlignment="1">
      <alignment horizontal="left" vertical="center" wrapText="1"/>
    </xf>
    <xf numFmtId="0" fontId="19" fillId="2" borderId="26" xfId="3" applyFont="1" applyFill="1" applyBorder="1" applyAlignment="1">
      <alignment horizontal="center" vertical="center" wrapText="1"/>
    </xf>
    <xf numFmtId="0" fontId="3" fillId="0" borderId="26" xfId="7" applyFont="1" applyBorder="1" applyAlignment="1" applyProtection="1">
      <alignment horizontal="left" vertical="center" wrapText="1"/>
      <protection locked="0"/>
    </xf>
    <xf numFmtId="0" fontId="19" fillId="2" borderId="26" xfId="0" applyFont="1" applyFill="1" applyBorder="1" applyAlignment="1">
      <alignment horizontal="center" vertical="center" wrapText="1"/>
    </xf>
    <xf numFmtId="0" fontId="3" fillId="0" borderId="26" xfId="7" applyFont="1" applyBorder="1" applyAlignment="1" applyProtection="1">
      <alignment horizontal="center" vertical="center" wrapText="1"/>
      <protection locked="0"/>
    </xf>
    <xf numFmtId="0" fontId="20" fillId="2" borderId="26" xfId="0" applyFont="1" applyFill="1" applyBorder="1" applyAlignment="1">
      <alignment horizontal="center" vertical="center" wrapText="1"/>
    </xf>
    <xf numFmtId="0" fontId="3" fillId="0" borderId="26" xfId="9" applyFont="1" applyBorder="1" applyAlignment="1">
      <alignment horizontal="center" vertical="center" wrapText="1"/>
    </xf>
    <xf numFmtId="16" fontId="3" fillId="0" borderId="26" xfId="9" applyNumberFormat="1" applyFont="1" applyBorder="1" applyAlignment="1">
      <alignment horizontal="center" vertical="center" wrapText="1"/>
    </xf>
    <xf numFmtId="0" fontId="3" fillId="0" borderId="26" xfId="8" applyFont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21" fillId="2" borderId="26" xfId="0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9" borderId="26" xfId="0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4" borderId="26" xfId="0" applyFont="1" applyFill="1" applyBorder="1" applyAlignment="1">
      <alignment horizontal="center" vertical="center" wrapText="1"/>
    </xf>
    <xf numFmtId="14" fontId="3" fillId="0" borderId="26" xfId="0" applyNumberFormat="1" applyFont="1" applyBorder="1" applyAlignment="1">
      <alignment horizontal="center" vertical="center" wrapText="1"/>
    </xf>
    <xf numFmtId="0" fontId="3" fillId="11" borderId="26" xfId="0" applyFont="1" applyFill="1" applyBorder="1" applyAlignment="1" applyProtection="1">
      <alignment horizontal="center" vertical="center" wrapText="1"/>
      <protection locked="0"/>
    </xf>
    <xf numFmtId="0" fontId="3" fillId="10" borderId="2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10" fillId="0" borderId="2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left" vertical="center" wrapText="1"/>
    </xf>
    <xf numFmtId="0" fontId="10" fillId="4" borderId="2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22" fillId="0" borderId="0" xfId="1" applyFont="1" applyFill="1" applyAlignment="1">
      <alignment horizontal="right"/>
    </xf>
    <xf numFmtId="0" fontId="23" fillId="0" borderId="0" xfId="1" applyFont="1" applyFill="1" applyAlignment="1">
      <alignment horizontal="right"/>
    </xf>
    <xf numFmtId="0" fontId="24" fillId="3" borderId="16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</cellXfs>
  <cellStyles count="10">
    <cellStyle name="Normal 2" xfId="2" xr:uid="{00000000-0005-0000-0000-000000000000}"/>
    <cellStyle name="Normal 2 2" xfId="9" xr:uid="{00000000-0005-0000-0000-000001000000}"/>
    <cellStyle name="Обычный" xfId="0" builtinId="0"/>
    <cellStyle name="Обычный 11" xfId="1" xr:uid="{00000000-0005-0000-0000-000003000000}"/>
    <cellStyle name="Обычный 2" xfId="6" xr:uid="{00000000-0005-0000-0000-000004000000}"/>
    <cellStyle name="Обычный 2 3" xfId="7" xr:uid="{00000000-0005-0000-0000-000005000000}"/>
    <cellStyle name="Обычный 3" xfId="3" xr:uid="{00000000-0005-0000-0000-000006000000}"/>
    <cellStyle name="Обычный 7" xfId="8" xr:uid="{00000000-0005-0000-0000-000007000000}"/>
    <cellStyle name="Обычный 8" xfId="5" xr:uid="{00000000-0005-0000-0000-000008000000}"/>
    <cellStyle name="Обычный_БУ 4500 заводская комплектность" xfId="4" xr:uid="{00000000-0005-0000-0000-00000A000000}"/>
  </cellStyles>
  <dxfs count="2005"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1"/>
      </font>
      <fill>
        <patternFill>
          <bgColor theme="3" tint="0.3999450666829432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36"/>
  <sheetViews>
    <sheetView tabSelected="1" view="pageBreakPreview" zoomScale="70" zoomScaleNormal="100" zoomScaleSheetLayoutView="70" workbookViewId="0">
      <selection activeCell="F9" sqref="F9"/>
    </sheetView>
  </sheetViews>
  <sheetFormatPr defaultColWidth="9.140625" defaultRowHeight="15.75" x14ac:dyDescent="0.25"/>
  <cols>
    <col min="1" max="1" width="9.140625" style="1" customWidth="1"/>
    <col min="2" max="2" width="59.85546875" style="2" customWidth="1"/>
    <col min="3" max="3" width="14.42578125" style="1" customWidth="1"/>
    <col min="4" max="4" width="29.140625" style="3" customWidth="1"/>
    <col min="5" max="5" width="81" style="1" customWidth="1"/>
    <col min="6" max="6" width="11.85546875" style="2" customWidth="1"/>
    <col min="7" max="7" width="62.28515625" style="2" customWidth="1"/>
    <col min="8" max="8" width="49" style="2" customWidth="1"/>
    <col min="9" max="9" width="6.5703125" style="4" customWidth="1"/>
    <col min="10" max="10" width="9.140625" style="2"/>
    <col min="11" max="11" width="9.140625" style="5"/>
    <col min="12" max="22" width="0" style="5" hidden="1" customWidth="1"/>
    <col min="23" max="23" width="9.140625" style="5"/>
    <col min="24" max="16384" width="9.140625" style="2"/>
  </cols>
  <sheetData>
    <row r="1" spans="1:20" x14ac:dyDescent="0.25">
      <c r="G1" s="149"/>
      <c r="H1" s="176" t="s">
        <v>1359</v>
      </c>
    </row>
    <row r="2" spans="1:20" x14ac:dyDescent="0.25">
      <c r="G2" s="149"/>
      <c r="H2" s="177" t="s">
        <v>1358</v>
      </c>
    </row>
    <row r="3" spans="1:20" x14ac:dyDescent="0.25">
      <c r="G3" s="149"/>
      <c r="H3" s="149"/>
    </row>
    <row r="4" spans="1:20" ht="9.75" customHeight="1" x14ac:dyDescent="0.25">
      <c r="A4" s="154" t="s">
        <v>0</v>
      </c>
      <c r="B4" s="155"/>
      <c r="C4" s="155"/>
      <c r="D4" s="155"/>
      <c r="E4" s="155"/>
      <c r="F4" s="155"/>
      <c r="G4" s="155"/>
      <c r="H4" s="156"/>
      <c r="I4" s="6"/>
      <c r="L4" s="5" t="s">
        <v>1</v>
      </c>
      <c r="O4" s="5" t="s">
        <v>2</v>
      </c>
      <c r="P4" s="5" t="s">
        <v>3</v>
      </c>
      <c r="T4" s="5" t="s">
        <v>4</v>
      </c>
    </row>
    <row r="5" spans="1:20" ht="8.25" customHeight="1" x14ac:dyDescent="0.25">
      <c r="A5" s="157"/>
      <c r="B5" s="158"/>
      <c r="C5" s="158"/>
      <c r="D5" s="158"/>
      <c r="E5" s="158"/>
      <c r="F5" s="158"/>
      <c r="G5" s="158"/>
      <c r="H5" s="159"/>
      <c r="I5" s="7"/>
      <c r="L5" s="5" t="s">
        <v>5</v>
      </c>
      <c r="O5" s="5" t="s">
        <v>6</v>
      </c>
      <c r="P5" s="5" t="s">
        <v>7</v>
      </c>
      <c r="T5" s="5" t="s">
        <v>8</v>
      </c>
    </row>
    <row r="6" spans="1:20" ht="9.75" customHeight="1" thickBot="1" x14ac:dyDescent="0.3">
      <c r="A6" s="160"/>
      <c r="B6" s="161"/>
      <c r="C6" s="161"/>
      <c r="D6" s="161"/>
      <c r="E6" s="161"/>
      <c r="F6" s="161"/>
      <c r="G6" s="161"/>
      <c r="H6" s="162"/>
      <c r="L6" s="5" t="s">
        <v>9</v>
      </c>
      <c r="P6" s="5" t="s">
        <v>10</v>
      </c>
      <c r="T6" s="5" t="s">
        <v>11</v>
      </c>
    </row>
    <row r="7" spans="1:20" ht="21" customHeight="1" thickBot="1" x14ac:dyDescent="0.3">
      <c r="A7" s="163" t="s">
        <v>12</v>
      </c>
      <c r="B7" s="164"/>
      <c r="C7" s="164"/>
      <c r="D7" s="164"/>
      <c r="E7" s="165"/>
      <c r="F7" s="166" t="s">
        <v>13</v>
      </c>
      <c r="G7" s="167"/>
      <c r="H7" s="168"/>
      <c r="L7" s="5" t="s">
        <v>14</v>
      </c>
      <c r="T7" s="5" t="s">
        <v>15</v>
      </c>
    </row>
    <row r="8" spans="1:20" ht="23.25" customHeight="1" x14ac:dyDescent="0.25">
      <c r="A8" s="169"/>
      <c r="B8" s="171" t="s">
        <v>16</v>
      </c>
      <c r="C8" s="178" t="s">
        <v>17</v>
      </c>
      <c r="D8" s="171" t="s">
        <v>18</v>
      </c>
      <c r="E8" s="173"/>
      <c r="F8" s="175" t="s">
        <v>19</v>
      </c>
      <c r="G8" s="171"/>
      <c r="H8" s="173" t="s">
        <v>20</v>
      </c>
    </row>
    <row r="9" spans="1:20" ht="23.25" customHeight="1" thickBot="1" x14ac:dyDescent="0.3">
      <c r="A9" s="170"/>
      <c r="B9" s="172"/>
      <c r="C9" s="179"/>
      <c r="D9" s="172"/>
      <c r="E9" s="174"/>
      <c r="F9" s="8" t="s">
        <v>21</v>
      </c>
      <c r="G9" s="9" t="s">
        <v>22</v>
      </c>
      <c r="H9" s="174"/>
    </row>
    <row r="10" spans="1:20" ht="16.5" thickBot="1" x14ac:dyDescent="0.3">
      <c r="A10" s="10">
        <v>1</v>
      </c>
      <c r="B10" s="11">
        <v>2</v>
      </c>
      <c r="C10" s="11">
        <v>3</v>
      </c>
      <c r="D10" s="11">
        <v>4</v>
      </c>
      <c r="E10" s="12">
        <v>5</v>
      </c>
      <c r="F10" s="13">
        <v>6</v>
      </c>
      <c r="G10" s="11">
        <v>7</v>
      </c>
      <c r="H10" s="12">
        <v>8</v>
      </c>
    </row>
    <row r="11" spans="1:20" ht="36.75" customHeight="1" x14ac:dyDescent="0.25">
      <c r="A11" s="18"/>
      <c r="B11" s="19" t="s">
        <v>23</v>
      </c>
      <c r="C11" s="20"/>
      <c r="D11" s="20"/>
      <c r="E11" s="20"/>
      <c r="F11" s="21"/>
      <c r="G11" s="21"/>
      <c r="H11" s="21"/>
    </row>
    <row r="12" spans="1:20" ht="36.75" customHeight="1" x14ac:dyDescent="0.25">
      <c r="A12" s="22" t="s">
        <v>24</v>
      </c>
      <c r="B12" s="23" t="s">
        <v>25</v>
      </c>
      <c r="C12" s="24"/>
      <c r="D12" s="150" t="s">
        <v>3</v>
      </c>
      <c r="E12" s="151"/>
      <c r="F12" s="25"/>
      <c r="G12" s="25"/>
      <c r="H12" s="26"/>
      <c r="I12" s="4">
        <f t="shared" ref="I12:I21" si="0">IF(F12="да",1,)</f>
        <v>0</v>
      </c>
    </row>
    <row r="13" spans="1:20" ht="36.75" customHeight="1" x14ac:dyDescent="0.25">
      <c r="A13" s="22" t="s">
        <v>26</v>
      </c>
      <c r="B13" s="23" t="s">
        <v>27</v>
      </c>
      <c r="C13" s="24"/>
      <c r="D13" s="27" t="s">
        <v>1</v>
      </c>
      <c r="E13" s="28"/>
      <c r="F13" s="25" t="s">
        <v>2</v>
      </c>
      <c r="G13" s="30"/>
      <c r="H13" s="26"/>
      <c r="I13" s="4">
        <f t="shared" si="0"/>
        <v>1</v>
      </c>
    </row>
    <row r="14" spans="1:20" ht="36.75" customHeight="1" x14ac:dyDescent="0.25">
      <c r="A14" s="22" t="s">
        <v>28</v>
      </c>
      <c r="B14" s="23" t="s">
        <v>29</v>
      </c>
      <c r="C14" s="24"/>
      <c r="D14" s="27" t="s">
        <v>1</v>
      </c>
      <c r="E14" s="30" t="s">
        <v>1357</v>
      </c>
      <c r="F14" s="25" t="s">
        <v>2</v>
      </c>
      <c r="G14" s="30"/>
      <c r="H14" s="26"/>
      <c r="I14" s="4">
        <f t="shared" si="0"/>
        <v>1</v>
      </c>
    </row>
    <row r="15" spans="1:20" ht="46.5" customHeight="1" x14ac:dyDescent="0.25">
      <c r="A15" s="22" t="s">
        <v>30</v>
      </c>
      <c r="B15" s="23" t="s">
        <v>31</v>
      </c>
      <c r="C15" s="24"/>
      <c r="D15" s="27" t="s">
        <v>9</v>
      </c>
      <c r="E15" s="31" t="s">
        <v>32</v>
      </c>
      <c r="F15" s="25" t="s">
        <v>2</v>
      </c>
      <c r="G15" s="30"/>
      <c r="H15" s="26"/>
      <c r="I15" s="4">
        <f t="shared" si="0"/>
        <v>1</v>
      </c>
    </row>
    <row r="16" spans="1:20" ht="36.75" customHeight="1" x14ac:dyDescent="0.25">
      <c r="A16" s="22" t="s">
        <v>33</v>
      </c>
      <c r="B16" s="23" t="s">
        <v>34</v>
      </c>
      <c r="C16" s="24"/>
      <c r="D16" s="27" t="s">
        <v>9</v>
      </c>
      <c r="E16" s="31" t="s">
        <v>35</v>
      </c>
      <c r="F16" s="25" t="s">
        <v>2</v>
      </c>
      <c r="G16" s="30"/>
      <c r="H16" s="26"/>
      <c r="I16" s="4">
        <f t="shared" si="0"/>
        <v>1</v>
      </c>
    </row>
    <row r="17" spans="1:9" ht="36.75" customHeight="1" x14ac:dyDescent="0.25">
      <c r="A17" s="22" t="s">
        <v>36</v>
      </c>
      <c r="B17" s="23" t="s">
        <v>37</v>
      </c>
      <c r="C17" s="24"/>
      <c r="D17" s="27" t="s">
        <v>9</v>
      </c>
      <c r="E17" s="28"/>
      <c r="F17" s="25" t="s">
        <v>2</v>
      </c>
      <c r="G17" s="30"/>
      <c r="H17" s="26"/>
      <c r="I17" s="4">
        <f t="shared" si="0"/>
        <v>1</v>
      </c>
    </row>
    <row r="18" spans="1:9" ht="36.75" customHeight="1" x14ac:dyDescent="0.25">
      <c r="A18" s="22" t="s">
        <v>38</v>
      </c>
      <c r="B18" s="23" t="s">
        <v>39</v>
      </c>
      <c r="C18" s="24" t="s">
        <v>40</v>
      </c>
      <c r="D18" s="27" t="s">
        <v>1</v>
      </c>
      <c r="E18" s="28" t="s">
        <v>41</v>
      </c>
      <c r="F18" s="25" t="s">
        <v>2</v>
      </c>
      <c r="G18" s="30"/>
      <c r="H18" s="26"/>
      <c r="I18" s="4">
        <f t="shared" si="0"/>
        <v>1</v>
      </c>
    </row>
    <row r="19" spans="1:9" ht="36.75" customHeight="1" x14ac:dyDescent="0.25">
      <c r="A19" s="22" t="s">
        <v>42</v>
      </c>
      <c r="B19" s="23" t="s">
        <v>43</v>
      </c>
      <c r="C19" s="31" t="s">
        <v>44</v>
      </c>
      <c r="D19" s="27" t="s">
        <v>9</v>
      </c>
      <c r="E19" s="31" t="s">
        <v>45</v>
      </c>
      <c r="F19" s="25" t="s">
        <v>2</v>
      </c>
      <c r="G19" s="30"/>
      <c r="H19" s="26"/>
      <c r="I19" s="4">
        <f t="shared" si="0"/>
        <v>1</v>
      </c>
    </row>
    <row r="20" spans="1:9" ht="36.75" customHeight="1" x14ac:dyDescent="0.25">
      <c r="A20" s="22" t="s">
        <v>46</v>
      </c>
      <c r="B20" s="23" t="s">
        <v>47</v>
      </c>
      <c r="C20" s="24" t="s">
        <v>48</v>
      </c>
      <c r="D20" s="27" t="s">
        <v>1</v>
      </c>
      <c r="E20" s="31" t="s">
        <v>49</v>
      </c>
      <c r="F20" s="25" t="s">
        <v>2</v>
      </c>
      <c r="G20" s="30"/>
      <c r="H20" s="26"/>
      <c r="I20" s="4">
        <f t="shared" si="0"/>
        <v>1</v>
      </c>
    </row>
    <row r="21" spans="1:9" ht="29.45" customHeight="1" x14ac:dyDescent="0.25">
      <c r="A21" s="22" t="s">
        <v>50</v>
      </c>
      <c r="B21" s="23" t="s">
        <v>51</v>
      </c>
      <c r="C21" s="24"/>
      <c r="D21" s="27" t="s">
        <v>9</v>
      </c>
      <c r="E21" s="28"/>
      <c r="F21" s="25" t="s">
        <v>2</v>
      </c>
      <c r="G21" s="30"/>
      <c r="H21" s="26"/>
      <c r="I21" s="4">
        <f t="shared" si="0"/>
        <v>1</v>
      </c>
    </row>
    <row r="22" spans="1:9" ht="63.75" customHeight="1" x14ac:dyDescent="0.25">
      <c r="A22" s="22" t="s">
        <v>52</v>
      </c>
      <c r="B22" s="23" t="s">
        <v>53</v>
      </c>
      <c r="C22" s="24"/>
      <c r="D22" s="27" t="s">
        <v>9</v>
      </c>
      <c r="E22" s="31" t="s">
        <v>54</v>
      </c>
      <c r="F22" s="25" t="s">
        <v>2</v>
      </c>
      <c r="G22" s="30"/>
      <c r="H22" s="26"/>
      <c r="I22" s="4">
        <f>IF(F22="да",1,)</f>
        <v>1</v>
      </c>
    </row>
    <row r="23" spans="1:9" ht="43.5" customHeight="1" x14ac:dyDescent="0.25">
      <c r="A23" s="22" t="s">
        <v>55</v>
      </c>
      <c r="B23" s="23" t="s">
        <v>56</v>
      </c>
      <c r="C23" s="24"/>
      <c r="D23" s="27" t="s">
        <v>1</v>
      </c>
      <c r="E23" s="31" t="s">
        <v>57</v>
      </c>
      <c r="F23" s="25" t="s">
        <v>2</v>
      </c>
      <c r="G23" s="30"/>
      <c r="H23" s="26"/>
      <c r="I23" s="4">
        <f t="shared" ref="I23:I31" si="1">IF(F23="да",1,)</f>
        <v>1</v>
      </c>
    </row>
    <row r="24" spans="1:9" ht="36.75" customHeight="1" x14ac:dyDescent="0.25">
      <c r="A24" s="22" t="s">
        <v>58</v>
      </c>
      <c r="B24" s="23" t="s">
        <v>59</v>
      </c>
      <c r="C24" s="24" t="s">
        <v>40</v>
      </c>
      <c r="D24" s="27" t="s">
        <v>1</v>
      </c>
      <c r="E24" s="28" t="s">
        <v>60</v>
      </c>
      <c r="F24" s="25" t="s">
        <v>2</v>
      </c>
      <c r="G24" s="30"/>
      <c r="H24" s="26"/>
      <c r="I24" s="4">
        <f t="shared" si="1"/>
        <v>1</v>
      </c>
    </row>
    <row r="25" spans="1:9" ht="44.25" customHeight="1" x14ac:dyDescent="0.25">
      <c r="A25" s="22" t="s">
        <v>61</v>
      </c>
      <c r="B25" s="23" t="s">
        <v>62</v>
      </c>
      <c r="C25" s="24" t="s">
        <v>63</v>
      </c>
      <c r="D25" s="27" t="s">
        <v>9</v>
      </c>
      <c r="E25" s="31" t="s">
        <v>64</v>
      </c>
      <c r="F25" s="25" t="s">
        <v>2</v>
      </c>
      <c r="G25" s="30"/>
      <c r="H25" s="26"/>
      <c r="I25" s="4">
        <f t="shared" si="1"/>
        <v>1</v>
      </c>
    </row>
    <row r="26" spans="1:9" ht="52.5" customHeight="1" x14ac:dyDescent="0.25">
      <c r="A26" s="22" t="s">
        <v>65</v>
      </c>
      <c r="B26" s="23" t="s">
        <v>66</v>
      </c>
      <c r="C26" s="24"/>
      <c r="D26" s="27" t="s">
        <v>5</v>
      </c>
      <c r="E26" s="31" t="s">
        <v>67</v>
      </c>
      <c r="F26" s="25" t="s">
        <v>2</v>
      </c>
      <c r="G26" s="30"/>
      <c r="H26" s="26"/>
      <c r="I26" s="4">
        <f t="shared" si="1"/>
        <v>1</v>
      </c>
    </row>
    <row r="27" spans="1:9" ht="37.5" x14ac:dyDescent="0.25">
      <c r="A27" s="22" t="s">
        <v>68</v>
      </c>
      <c r="B27" s="23" t="s">
        <v>69</v>
      </c>
      <c r="C27" s="24"/>
      <c r="D27" s="27" t="s">
        <v>5</v>
      </c>
      <c r="E27" s="28"/>
      <c r="F27" s="25" t="s">
        <v>2</v>
      </c>
      <c r="G27" s="30"/>
      <c r="H27" s="26"/>
      <c r="I27" s="4">
        <f t="shared" si="1"/>
        <v>1</v>
      </c>
    </row>
    <row r="28" spans="1:9" ht="56.25" x14ac:dyDescent="0.25">
      <c r="A28" s="22" t="s">
        <v>71</v>
      </c>
      <c r="B28" s="23" t="s">
        <v>72</v>
      </c>
      <c r="C28" s="24" t="s">
        <v>73</v>
      </c>
      <c r="D28" s="27" t="s">
        <v>1</v>
      </c>
      <c r="E28" s="28" t="s">
        <v>74</v>
      </c>
      <c r="F28" s="25" t="s">
        <v>2</v>
      </c>
      <c r="G28" s="30"/>
      <c r="H28" s="26"/>
      <c r="I28" s="4">
        <f t="shared" si="1"/>
        <v>1</v>
      </c>
    </row>
    <row r="29" spans="1:9" ht="36.75" customHeight="1" x14ac:dyDescent="0.25">
      <c r="A29" s="22" t="s">
        <v>75</v>
      </c>
      <c r="B29" s="23" t="s">
        <v>76</v>
      </c>
      <c r="C29" s="24"/>
      <c r="D29" s="27" t="s">
        <v>1</v>
      </c>
      <c r="E29" s="28"/>
      <c r="F29" s="25" t="s">
        <v>2</v>
      </c>
      <c r="G29" s="30"/>
      <c r="H29" s="26"/>
      <c r="I29" s="4">
        <f t="shared" si="1"/>
        <v>1</v>
      </c>
    </row>
    <row r="30" spans="1:9" ht="36.75" customHeight="1" x14ac:dyDescent="0.25">
      <c r="A30" s="22" t="s">
        <v>77</v>
      </c>
      <c r="B30" s="23" t="s">
        <v>78</v>
      </c>
      <c r="C30" s="24"/>
      <c r="D30" s="27" t="s">
        <v>9</v>
      </c>
      <c r="E30" s="31" t="s">
        <v>79</v>
      </c>
      <c r="F30" s="25" t="s">
        <v>2</v>
      </c>
      <c r="G30" s="30"/>
      <c r="H30" s="26"/>
      <c r="I30" s="4">
        <f t="shared" si="1"/>
        <v>1</v>
      </c>
    </row>
    <row r="31" spans="1:9" ht="36.75" customHeight="1" x14ac:dyDescent="0.25">
      <c r="A31" s="22" t="s">
        <v>80</v>
      </c>
      <c r="B31" s="32" t="s">
        <v>81</v>
      </c>
      <c r="C31" s="33"/>
      <c r="D31" s="27" t="s">
        <v>9</v>
      </c>
      <c r="E31" s="28" t="s">
        <v>82</v>
      </c>
      <c r="F31" s="25" t="s">
        <v>2</v>
      </c>
      <c r="G31" s="30"/>
      <c r="H31" s="26"/>
      <c r="I31" s="4">
        <f t="shared" si="1"/>
        <v>1</v>
      </c>
    </row>
    <row r="32" spans="1:9" ht="15" customHeight="1" x14ac:dyDescent="0.25">
      <c r="A32" s="34"/>
      <c r="B32" s="35"/>
      <c r="C32" s="35"/>
      <c r="D32" s="35"/>
      <c r="E32" s="35"/>
      <c r="F32" s="36"/>
      <c r="G32" s="36"/>
      <c r="H32" s="37"/>
      <c r="I32" s="14">
        <f>AVERAGE(I12:I31)</f>
        <v>0.95</v>
      </c>
    </row>
    <row r="33" spans="1:9" ht="36.75" customHeight="1" x14ac:dyDescent="0.25">
      <c r="A33" s="38"/>
      <c r="B33" s="39" t="s">
        <v>83</v>
      </c>
      <c r="C33" s="40"/>
      <c r="D33" s="40"/>
      <c r="E33" s="40"/>
      <c r="F33" s="41"/>
      <c r="G33" s="41"/>
      <c r="H33" s="42"/>
    </row>
    <row r="34" spans="1:9" ht="36.75" customHeight="1" x14ac:dyDescent="0.25">
      <c r="A34" s="22" t="s">
        <v>84</v>
      </c>
      <c r="B34" s="43" t="s">
        <v>85</v>
      </c>
      <c r="C34" s="28"/>
      <c r="D34" s="27" t="s">
        <v>1</v>
      </c>
      <c r="E34" s="28" t="s">
        <v>8</v>
      </c>
      <c r="F34" s="25" t="s">
        <v>2</v>
      </c>
      <c r="G34" s="28"/>
      <c r="H34" s="26"/>
      <c r="I34" s="4">
        <f t="shared" ref="I34:I75" si="2">IF(F34="да",1,)</f>
        <v>1</v>
      </c>
    </row>
    <row r="35" spans="1:9" ht="36.75" customHeight="1" x14ac:dyDescent="0.25">
      <c r="A35" s="22" t="s">
        <v>86</v>
      </c>
      <c r="B35" s="43" t="s">
        <v>87</v>
      </c>
      <c r="C35" s="28"/>
      <c r="D35" s="27" t="s">
        <v>1</v>
      </c>
      <c r="E35" s="28"/>
      <c r="F35" s="25" t="s">
        <v>2</v>
      </c>
      <c r="G35" s="28"/>
      <c r="H35" s="26"/>
      <c r="I35" s="4">
        <f t="shared" si="2"/>
        <v>1</v>
      </c>
    </row>
    <row r="36" spans="1:9" ht="36.75" customHeight="1" x14ac:dyDescent="0.25">
      <c r="A36" s="44" t="s">
        <v>88</v>
      </c>
      <c r="B36" s="45" t="s">
        <v>89</v>
      </c>
      <c r="C36" s="24"/>
      <c r="D36" s="27" t="s">
        <v>9</v>
      </c>
      <c r="E36" s="24"/>
      <c r="F36" s="25" t="s">
        <v>2</v>
      </c>
      <c r="G36" s="28"/>
      <c r="H36" s="26"/>
      <c r="I36" s="4">
        <f t="shared" si="2"/>
        <v>1</v>
      </c>
    </row>
    <row r="37" spans="1:9" ht="36.75" customHeight="1" x14ac:dyDescent="0.25">
      <c r="A37" s="44" t="s">
        <v>90</v>
      </c>
      <c r="B37" s="45" t="s">
        <v>37</v>
      </c>
      <c r="C37" s="24"/>
      <c r="D37" s="27" t="s">
        <v>9</v>
      </c>
      <c r="E37" s="24"/>
      <c r="F37" s="25" t="s">
        <v>2</v>
      </c>
      <c r="G37" s="28"/>
      <c r="H37" s="26"/>
      <c r="I37" s="4">
        <f t="shared" si="2"/>
        <v>1</v>
      </c>
    </row>
    <row r="38" spans="1:9" ht="36.75" customHeight="1" x14ac:dyDescent="0.25">
      <c r="A38" s="44" t="s">
        <v>91</v>
      </c>
      <c r="B38" s="45" t="s">
        <v>31</v>
      </c>
      <c r="C38" s="24"/>
      <c r="D38" s="27" t="s">
        <v>9</v>
      </c>
      <c r="E38" s="24"/>
      <c r="F38" s="25" t="s">
        <v>2</v>
      </c>
      <c r="G38" s="28"/>
      <c r="H38" s="26"/>
      <c r="I38" s="4">
        <f t="shared" si="2"/>
        <v>1</v>
      </c>
    </row>
    <row r="39" spans="1:9" ht="36.75" customHeight="1" x14ac:dyDescent="0.25">
      <c r="A39" s="44" t="s">
        <v>92</v>
      </c>
      <c r="B39" s="45" t="s">
        <v>93</v>
      </c>
      <c r="C39" s="24"/>
      <c r="D39" s="27" t="s">
        <v>9</v>
      </c>
      <c r="E39" s="24"/>
      <c r="F39" s="25" t="s">
        <v>2</v>
      </c>
      <c r="G39" s="28"/>
      <c r="H39" s="26"/>
      <c r="I39" s="4">
        <f t="shared" si="2"/>
        <v>1</v>
      </c>
    </row>
    <row r="40" spans="1:9" ht="36.75" customHeight="1" x14ac:dyDescent="0.25">
      <c r="A40" s="44" t="s">
        <v>94</v>
      </c>
      <c r="B40" s="45" t="s">
        <v>34</v>
      </c>
      <c r="C40" s="24"/>
      <c r="D40" s="27" t="s">
        <v>9</v>
      </c>
      <c r="E40" s="31" t="s">
        <v>35</v>
      </c>
      <c r="F40" s="25" t="s">
        <v>2</v>
      </c>
      <c r="G40" s="146"/>
      <c r="H40" s="26"/>
      <c r="I40" s="4">
        <f t="shared" si="2"/>
        <v>1</v>
      </c>
    </row>
    <row r="41" spans="1:9" ht="36.75" customHeight="1" x14ac:dyDescent="0.25">
      <c r="A41" s="44" t="s">
        <v>95</v>
      </c>
      <c r="B41" s="45" t="s">
        <v>96</v>
      </c>
      <c r="C41" s="24" t="s">
        <v>44</v>
      </c>
      <c r="D41" s="27" t="s">
        <v>1</v>
      </c>
      <c r="E41" s="24" t="s">
        <v>97</v>
      </c>
      <c r="F41" s="25" t="s">
        <v>2</v>
      </c>
      <c r="G41" s="28"/>
      <c r="H41" s="26"/>
      <c r="I41" s="4">
        <f t="shared" si="2"/>
        <v>1</v>
      </c>
    </row>
    <row r="42" spans="1:9" ht="36.75" customHeight="1" x14ac:dyDescent="0.25">
      <c r="A42" s="44" t="s">
        <v>98</v>
      </c>
      <c r="B42" s="45" t="s">
        <v>99</v>
      </c>
      <c r="C42" s="24" t="s">
        <v>100</v>
      </c>
      <c r="D42" s="27" t="s">
        <v>1</v>
      </c>
      <c r="E42" s="24" t="s">
        <v>101</v>
      </c>
      <c r="F42" s="25" t="s">
        <v>2</v>
      </c>
      <c r="G42" s="28"/>
      <c r="H42" s="26"/>
      <c r="I42" s="4">
        <f t="shared" si="2"/>
        <v>1</v>
      </c>
    </row>
    <row r="43" spans="1:9" ht="36.75" customHeight="1" x14ac:dyDescent="0.25">
      <c r="A43" s="44" t="s">
        <v>102</v>
      </c>
      <c r="B43" s="45" t="s">
        <v>103</v>
      </c>
      <c r="C43" s="24"/>
      <c r="D43" s="27" t="s">
        <v>1</v>
      </c>
      <c r="E43" s="24"/>
      <c r="F43" s="25" t="s">
        <v>2</v>
      </c>
      <c r="G43" s="28"/>
      <c r="H43" s="26"/>
      <c r="I43" s="4">
        <f t="shared" si="2"/>
        <v>1</v>
      </c>
    </row>
    <row r="44" spans="1:9" ht="36.75" customHeight="1" x14ac:dyDescent="0.25">
      <c r="A44" s="44" t="s">
        <v>104</v>
      </c>
      <c r="B44" s="45" t="s">
        <v>105</v>
      </c>
      <c r="C44" s="24"/>
      <c r="D44" s="27" t="s">
        <v>1</v>
      </c>
      <c r="E44" s="24"/>
      <c r="F44" s="25" t="s">
        <v>2</v>
      </c>
      <c r="G44" s="28"/>
      <c r="H44" s="26"/>
      <c r="I44" s="4">
        <f t="shared" si="2"/>
        <v>1</v>
      </c>
    </row>
    <row r="45" spans="1:9" ht="36.75" customHeight="1" x14ac:dyDescent="0.25">
      <c r="A45" s="22" t="s">
        <v>106</v>
      </c>
      <c r="B45" s="43" t="s">
        <v>107</v>
      </c>
      <c r="C45" s="46"/>
      <c r="D45" s="27" t="s">
        <v>1</v>
      </c>
      <c r="E45" s="31" t="s">
        <v>32</v>
      </c>
      <c r="F45" s="25" t="s">
        <v>2</v>
      </c>
      <c r="G45" s="28"/>
      <c r="H45" s="26"/>
      <c r="I45" s="4">
        <f t="shared" si="2"/>
        <v>1</v>
      </c>
    </row>
    <row r="46" spans="1:9" ht="36.75" customHeight="1" x14ac:dyDescent="0.25">
      <c r="A46" s="44" t="s">
        <v>108</v>
      </c>
      <c r="B46" s="45" t="s">
        <v>109</v>
      </c>
      <c r="C46" s="46"/>
      <c r="D46" s="27" t="s">
        <v>9</v>
      </c>
      <c r="E46" s="28" t="s">
        <v>110</v>
      </c>
      <c r="F46" s="25" t="s">
        <v>2</v>
      </c>
      <c r="G46" s="28"/>
      <c r="H46" s="26"/>
      <c r="I46" s="4">
        <f t="shared" si="2"/>
        <v>1</v>
      </c>
    </row>
    <row r="47" spans="1:9" ht="36.75" customHeight="1" x14ac:dyDescent="0.25">
      <c r="A47" s="44" t="s">
        <v>111</v>
      </c>
      <c r="B47" s="45" t="s">
        <v>37</v>
      </c>
      <c r="C47" s="24"/>
      <c r="D47" s="27" t="s">
        <v>9</v>
      </c>
      <c r="E47" s="24"/>
      <c r="F47" s="25" t="s">
        <v>2</v>
      </c>
      <c r="G47" s="28"/>
      <c r="H47" s="26"/>
      <c r="I47" s="4">
        <f t="shared" si="2"/>
        <v>1</v>
      </c>
    </row>
    <row r="48" spans="1:9" ht="36.75" customHeight="1" x14ac:dyDescent="0.25">
      <c r="A48" s="44" t="s">
        <v>112</v>
      </c>
      <c r="B48" s="45" t="s">
        <v>31</v>
      </c>
      <c r="C48" s="24"/>
      <c r="D48" s="27" t="s">
        <v>9</v>
      </c>
      <c r="E48" s="24"/>
      <c r="F48" s="25" t="s">
        <v>2</v>
      </c>
      <c r="G48" s="28"/>
      <c r="H48" s="26"/>
      <c r="I48" s="4">
        <f t="shared" si="2"/>
        <v>1</v>
      </c>
    </row>
    <row r="49" spans="1:9" ht="36.75" customHeight="1" x14ac:dyDescent="0.3">
      <c r="A49" s="44" t="s">
        <v>113</v>
      </c>
      <c r="B49" s="45" t="s">
        <v>93</v>
      </c>
      <c r="C49" s="48"/>
      <c r="D49" s="27" t="s">
        <v>9</v>
      </c>
      <c r="E49" s="24"/>
      <c r="F49" s="25" t="s">
        <v>2</v>
      </c>
      <c r="G49" s="28"/>
      <c r="H49" s="26"/>
      <c r="I49" s="4">
        <f t="shared" si="2"/>
        <v>1</v>
      </c>
    </row>
    <row r="50" spans="1:9" ht="36.75" customHeight="1" x14ac:dyDescent="0.25">
      <c r="A50" s="44" t="s">
        <v>114</v>
      </c>
      <c r="B50" s="45" t="s">
        <v>34</v>
      </c>
      <c r="C50" s="24"/>
      <c r="D50" s="27" t="s">
        <v>9</v>
      </c>
      <c r="E50" s="31" t="s">
        <v>35</v>
      </c>
      <c r="F50" s="25" t="s">
        <v>2</v>
      </c>
      <c r="G50" s="28"/>
      <c r="H50" s="26"/>
      <c r="I50" s="4">
        <f t="shared" si="2"/>
        <v>1</v>
      </c>
    </row>
    <row r="51" spans="1:9" ht="36.75" customHeight="1" x14ac:dyDescent="0.25">
      <c r="A51" s="44" t="s">
        <v>115</v>
      </c>
      <c r="B51" s="45" t="s">
        <v>96</v>
      </c>
      <c r="C51" s="24" t="s">
        <v>44</v>
      </c>
      <c r="D51" s="27" t="s">
        <v>1</v>
      </c>
      <c r="E51" s="24" t="s">
        <v>97</v>
      </c>
      <c r="F51" s="25" t="s">
        <v>2</v>
      </c>
      <c r="G51" s="28"/>
      <c r="H51" s="26"/>
      <c r="I51" s="4">
        <f t="shared" si="2"/>
        <v>1</v>
      </c>
    </row>
    <row r="52" spans="1:9" ht="36.75" customHeight="1" x14ac:dyDescent="0.25">
      <c r="A52" s="44" t="s">
        <v>116</v>
      </c>
      <c r="B52" s="45" t="s">
        <v>117</v>
      </c>
      <c r="C52" s="24"/>
      <c r="D52" s="27" t="s">
        <v>1</v>
      </c>
      <c r="E52" s="24" t="s">
        <v>118</v>
      </c>
      <c r="F52" s="25" t="s">
        <v>2</v>
      </c>
      <c r="G52" s="28"/>
      <c r="H52" s="26"/>
      <c r="I52" s="4">
        <f t="shared" si="2"/>
        <v>1</v>
      </c>
    </row>
    <row r="53" spans="1:9" ht="48" customHeight="1" x14ac:dyDescent="0.25">
      <c r="A53" s="22" t="s">
        <v>119</v>
      </c>
      <c r="B53" s="43" t="s">
        <v>120</v>
      </c>
      <c r="C53" s="46"/>
      <c r="D53" s="27" t="s">
        <v>1</v>
      </c>
      <c r="E53" s="31" t="s">
        <v>32</v>
      </c>
      <c r="F53" s="25" t="s">
        <v>2</v>
      </c>
      <c r="G53" s="28"/>
      <c r="H53" s="26"/>
      <c r="I53" s="4">
        <f t="shared" si="2"/>
        <v>1</v>
      </c>
    </row>
    <row r="54" spans="1:9" ht="36.75" customHeight="1" x14ac:dyDescent="0.25">
      <c r="A54" s="44" t="s">
        <v>121</v>
      </c>
      <c r="B54" s="45" t="s">
        <v>37</v>
      </c>
      <c r="C54" s="24"/>
      <c r="D54" s="27" t="s">
        <v>9</v>
      </c>
      <c r="E54" s="24"/>
      <c r="F54" s="25" t="s">
        <v>2</v>
      </c>
      <c r="G54" s="28"/>
      <c r="H54" s="26"/>
      <c r="I54" s="4">
        <f t="shared" si="2"/>
        <v>1</v>
      </c>
    </row>
    <row r="55" spans="1:9" ht="36.75" customHeight="1" x14ac:dyDescent="0.25">
      <c r="A55" s="44" t="s">
        <v>122</v>
      </c>
      <c r="B55" s="45" t="s">
        <v>31</v>
      </c>
      <c r="C55" s="24"/>
      <c r="D55" s="27" t="s">
        <v>9</v>
      </c>
      <c r="E55" s="24"/>
      <c r="F55" s="25" t="s">
        <v>2</v>
      </c>
      <c r="G55" s="28"/>
      <c r="H55" s="26"/>
      <c r="I55" s="4">
        <f t="shared" si="2"/>
        <v>1</v>
      </c>
    </row>
    <row r="56" spans="1:9" ht="36.75" customHeight="1" x14ac:dyDescent="0.25">
      <c r="A56" s="44" t="s">
        <v>123</v>
      </c>
      <c r="B56" s="45" t="s">
        <v>93</v>
      </c>
      <c r="C56" s="24"/>
      <c r="D56" s="27" t="s">
        <v>9</v>
      </c>
      <c r="E56" s="24"/>
      <c r="F56" s="25" t="s">
        <v>2</v>
      </c>
      <c r="G56" s="28"/>
      <c r="H56" s="26"/>
      <c r="I56" s="4">
        <f t="shared" si="2"/>
        <v>1</v>
      </c>
    </row>
    <row r="57" spans="1:9" ht="36.75" customHeight="1" x14ac:dyDescent="0.25">
      <c r="A57" s="44" t="s">
        <v>124</v>
      </c>
      <c r="B57" s="45" t="s">
        <v>34</v>
      </c>
      <c r="C57" s="24"/>
      <c r="D57" s="27" t="s">
        <v>9</v>
      </c>
      <c r="E57" s="31" t="s">
        <v>35</v>
      </c>
      <c r="F57" s="25" t="s">
        <v>2</v>
      </c>
      <c r="G57" s="28"/>
      <c r="H57" s="26"/>
      <c r="I57" s="4">
        <f t="shared" si="2"/>
        <v>1</v>
      </c>
    </row>
    <row r="58" spans="1:9" ht="36.75" customHeight="1" x14ac:dyDescent="0.25">
      <c r="A58" s="44" t="s">
        <v>125</v>
      </c>
      <c r="B58" s="45" t="s">
        <v>126</v>
      </c>
      <c r="C58" s="24"/>
      <c r="D58" s="27" t="s">
        <v>9</v>
      </c>
      <c r="E58" s="24" t="s">
        <v>127</v>
      </c>
      <c r="F58" s="25" t="s">
        <v>2</v>
      </c>
      <c r="G58" s="28"/>
      <c r="H58" s="26"/>
      <c r="I58" s="4">
        <f t="shared" si="2"/>
        <v>1</v>
      </c>
    </row>
    <row r="59" spans="1:9" ht="101.45" customHeight="1" x14ac:dyDescent="0.25">
      <c r="A59" s="22" t="s">
        <v>128</v>
      </c>
      <c r="B59" s="43" t="s">
        <v>129</v>
      </c>
      <c r="C59" s="46"/>
      <c r="D59" s="27" t="s">
        <v>1</v>
      </c>
      <c r="E59" s="28"/>
      <c r="F59" s="25" t="s">
        <v>2</v>
      </c>
      <c r="G59" s="28"/>
      <c r="H59" s="26"/>
      <c r="I59" s="4">
        <f t="shared" si="2"/>
        <v>1</v>
      </c>
    </row>
    <row r="60" spans="1:9" ht="36.75" customHeight="1" x14ac:dyDescent="0.25">
      <c r="A60" s="49" t="s">
        <v>130</v>
      </c>
      <c r="B60" s="45" t="s">
        <v>37</v>
      </c>
      <c r="C60" s="28"/>
      <c r="D60" s="27" t="s">
        <v>1</v>
      </c>
      <c r="E60" s="28"/>
      <c r="F60" s="25" t="s">
        <v>2</v>
      </c>
      <c r="G60" s="28"/>
      <c r="H60" s="26"/>
      <c r="I60" s="4">
        <f t="shared" si="2"/>
        <v>1</v>
      </c>
    </row>
    <row r="61" spans="1:9" ht="36.75" customHeight="1" x14ac:dyDescent="0.25">
      <c r="A61" s="49" t="s">
        <v>131</v>
      </c>
      <c r="B61" s="45" t="s">
        <v>31</v>
      </c>
      <c r="C61" s="28"/>
      <c r="D61" s="27" t="s">
        <v>1</v>
      </c>
      <c r="E61" s="28"/>
      <c r="F61" s="25" t="s">
        <v>2</v>
      </c>
      <c r="G61" s="28"/>
      <c r="H61" s="26"/>
      <c r="I61" s="4">
        <f t="shared" si="2"/>
        <v>1</v>
      </c>
    </row>
    <row r="62" spans="1:9" ht="36.75" customHeight="1" x14ac:dyDescent="0.25">
      <c r="A62" s="49" t="s">
        <v>132</v>
      </c>
      <c r="B62" s="45" t="s">
        <v>93</v>
      </c>
      <c r="C62" s="28"/>
      <c r="D62" s="27" t="s">
        <v>1</v>
      </c>
      <c r="E62" s="28"/>
      <c r="F62" s="25" t="s">
        <v>2</v>
      </c>
      <c r="G62" s="28"/>
      <c r="H62" s="26"/>
      <c r="I62" s="4">
        <f t="shared" si="2"/>
        <v>1</v>
      </c>
    </row>
    <row r="63" spans="1:9" ht="36.75" customHeight="1" x14ac:dyDescent="0.25">
      <c r="A63" s="49" t="s">
        <v>133</v>
      </c>
      <c r="B63" s="45" t="s">
        <v>34</v>
      </c>
      <c r="C63" s="28"/>
      <c r="D63" s="27" t="s">
        <v>1</v>
      </c>
      <c r="E63" s="31" t="s">
        <v>35</v>
      </c>
      <c r="F63" s="25" t="s">
        <v>2</v>
      </c>
      <c r="G63" s="28"/>
      <c r="H63" s="26"/>
      <c r="I63" s="4">
        <f t="shared" si="2"/>
        <v>1</v>
      </c>
    </row>
    <row r="64" spans="1:9" ht="36.75" customHeight="1" x14ac:dyDescent="0.25">
      <c r="A64" s="49" t="s">
        <v>134</v>
      </c>
      <c r="B64" s="45" t="s">
        <v>96</v>
      </c>
      <c r="C64" s="24" t="s">
        <v>44</v>
      </c>
      <c r="D64" s="27" t="s">
        <v>1</v>
      </c>
      <c r="E64" s="31" t="s">
        <v>135</v>
      </c>
      <c r="F64" s="25" t="s">
        <v>2</v>
      </c>
      <c r="G64" s="28"/>
      <c r="H64" s="26"/>
      <c r="I64" s="4">
        <f t="shared" si="2"/>
        <v>1</v>
      </c>
    </row>
    <row r="65" spans="1:9" ht="36.75" customHeight="1" x14ac:dyDescent="0.25">
      <c r="A65" s="49" t="s">
        <v>136</v>
      </c>
      <c r="B65" s="45" t="s">
        <v>137</v>
      </c>
      <c r="C65" s="28"/>
      <c r="D65" s="27" t="s">
        <v>1</v>
      </c>
      <c r="E65" s="28"/>
      <c r="F65" s="25" t="s">
        <v>2</v>
      </c>
      <c r="G65" s="28"/>
      <c r="H65" s="26"/>
      <c r="I65" s="4">
        <f t="shared" si="2"/>
        <v>1</v>
      </c>
    </row>
    <row r="66" spans="1:9" ht="36.75" customHeight="1" x14ac:dyDescent="0.25">
      <c r="A66" s="49" t="s">
        <v>138</v>
      </c>
      <c r="B66" s="45" t="s">
        <v>105</v>
      </c>
      <c r="C66" s="46"/>
      <c r="D66" s="27" t="s">
        <v>1</v>
      </c>
      <c r="E66" s="28"/>
      <c r="F66" s="25" t="s">
        <v>2</v>
      </c>
      <c r="G66" s="28"/>
      <c r="H66" s="26"/>
      <c r="I66" s="4">
        <f t="shared" si="2"/>
        <v>1</v>
      </c>
    </row>
    <row r="67" spans="1:9" ht="36.75" customHeight="1" x14ac:dyDescent="0.25">
      <c r="A67" s="22" t="s">
        <v>139</v>
      </c>
      <c r="B67" s="43" t="s">
        <v>140</v>
      </c>
      <c r="C67" s="28"/>
      <c r="D67" s="27" t="s">
        <v>9</v>
      </c>
      <c r="E67" s="28"/>
      <c r="F67" s="25" t="s">
        <v>2</v>
      </c>
      <c r="G67" s="28"/>
      <c r="H67" s="25"/>
      <c r="I67" s="4">
        <f t="shared" si="2"/>
        <v>1</v>
      </c>
    </row>
    <row r="68" spans="1:9" ht="36.75" customHeight="1" x14ac:dyDescent="0.25">
      <c r="A68" s="22" t="s">
        <v>141</v>
      </c>
      <c r="B68" s="43" t="s">
        <v>142</v>
      </c>
      <c r="C68" s="28"/>
      <c r="D68" s="27" t="s">
        <v>9</v>
      </c>
      <c r="E68" s="31"/>
      <c r="F68" s="25" t="s">
        <v>2</v>
      </c>
      <c r="G68" s="28"/>
      <c r="H68" s="25"/>
      <c r="I68" s="4">
        <f t="shared" si="2"/>
        <v>1</v>
      </c>
    </row>
    <row r="69" spans="1:9" ht="36.75" customHeight="1" x14ac:dyDescent="0.25">
      <c r="A69" s="22" t="s">
        <v>143</v>
      </c>
      <c r="B69" s="43" t="s">
        <v>144</v>
      </c>
      <c r="C69" s="28"/>
      <c r="D69" s="27" t="s">
        <v>9</v>
      </c>
      <c r="E69" s="28"/>
      <c r="F69" s="25" t="s">
        <v>2</v>
      </c>
      <c r="G69" s="28"/>
      <c r="H69" s="25"/>
      <c r="I69" s="4">
        <f t="shared" si="2"/>
        <v>1</v>
      </c>
    </row>
    <row r="70" spans="1:9" ht="56.25" x14ac:dyDescent="0.25">
      <c r="A70" s="22" t="s">
        <v>145</v>
      </c>
      <c r="B70" s="43" t="s">
        <v>1354</v>
      </c>
      <c r="C70" s="46"/>
      <c r="D70" s="27" t="s">
        <v>9</v>
      </c>
      <c r="E70" s="31"/>
      <c r="F70" s="25" t="s">
        <v>2</v>
      </c>
      <c r="G70" s="28"/>
      <c r="H70" s="25"/>
      <c r="I70" s="4">
        <f t="shared" si="2"/>
        <v>1</v>
      </c>
    </row>
    <row r="71" spans="1:9" ht="36.75" customHeight="1" x14ac:dyDescent="0.25">
      <c r="A71" s="49" t="s">
        <v>146</v>
      </c>
      <c r="B71" s="45" t="s">
        <v>37</v>
      </c>
      <c r="C71" s="28"/>
      <c r="D71" s="27" t="s">
        <v>9</v>
      </c>
      <c r="E71" s="28"/>
      <c r="F71" s="25" t="s">
        <v>2</v>
      </c>
      <c r="G71" s="28"/>
      <c r="H71" s="25"/>
      <c r="I71" s="4">
        <f t="shared" si="2"/>
        <v>1</v>
      </c>
    </row>
    <row r="72" spans="1:9" ht="36.75" customHeight="1" x14ac:dyDescent="0.25">
      <c r="A72" s="49" t="s">
        <v>147</v>
      </c>
      <c r="B72" s="45" t="s">
        <v>31</v>
      </c>
      <c r="C72" s="28"/>
      <c r="D72" s="27" t="s">
        <v>9</v>
      </c>
      <c r="E72" s="28"/>
      <c r="F72" s="25" t="s">
        <v>2</v>
      </c>
      <c r="G72" s="28"/>
      <c r="H72" s="25"/>
      <c r="I72" s="4">
        <f t="shared" si="2"/>
        <v>1</v>
      </c>
    </row>
    <row r="73" spans="1:9" ht="36.75" customHeight="1" x14ac:dyDescent="0.25">
      <c r="A73" s="49" t="s">
        <v>148</v>
      </c>
      <c r="B73" s="23" t="s">
        <v>93</v>
      </c>
      <c r="C73" s="28"/>
      <c r="D73" s="27" t="s">
        <v>9</v>
      </c>
      <c r="E73" s="28"/>
      <c r="F73" s="25" t="s">
        <v>2</v>
      </c>
      <c r="G73" s="28"/>
      <c r="H73" s="25"/>
      <c r="I73" s="4">
        <f t="shared" si="2"/>
        <v>1</v>
      </c>
    </row>
    <row r="74" spans="1:9" ht="36.75" customHeight="1" x14ac:dyDescent="0.25">
      <c r="A74" s="49" t="s">
        <v>149</v>
      </c>
      <c r="B74" s="23" t="s">
        <v>34</v>
      </c>
      <c r="C74" s="28"/>
      <c r="D74" s="27" t="s">
        <v>9</v>
      </c>
      <c r="E74" s="28"/>
      <c r="F74" s="25" t="s">
        <v>2</v>
      </c>
      <c r="G74" s="28"/>
      <c r="H74" s="25"/>
      <c r="I74" s="4">
        <f t="shared" si="2"/>
        <v>1</v>
      </c>
    </row>
    <row r="75" spans="1:9" ht="36.75" customHeight="1" x14ac:dyDescent="0.25">
      <c r="A75" s="22" t="s">
        <v>150</v>
      </c>
      <c r="B75" s="43" t="s">
        <v>151</v>
      </c>
      <c r="C75" s="46"/>
      <c r="D75" s="27" t="s">
        <v>14</v>
      </c>
      <c r="E75" s="28"/>
      <c r="F75" s="25" t="s">
        <v>2</v>
      </c>
      <c r="G75" s="28"/>
      <c r="H75" s="25"/>
      <c r="I75" s="4">
        <f t="shared" si="2"/>
        <v>1</v>
      </c>
    </row>
    <row r="76" spans="1:9" ht="18.75" x14ac:dyDescent="0.25">
      <c r="A76" s="51"/>
      <c r="B76" s="52"/>
      <c r="C76" s="52"/>
      <c r="D76" s="52"/>
      <c r="E76" s="52"/>
      <c r="F76" s="53"/>
      <c r="G76" s="53"/>
      <c r="H76" s="54"/>
      <c r="I76" s="14">
        <f>AVERAGE(I34:I75)</f>
        <v>1</v>
      </c>
    </row>
    <row r="77" spans="1:9" ht="18.75" x14ac:dyDescent="0.25">
      <c r="A77" s="55"/>
      <c r="B77" s="56"/>
      <c r="C77" s="56"/>
      <c r="D77" s="56"/>
      <c r="E77" s="56"/>
      <c r="F77" s="57"/>
      <c r="G77" s="57"/>
      <c r="H77" s="58"/>
    </row>
    <row r="78" spans="1:9" ht="36.75" customHeight="1" x14ac:dyDescent="0.25">
      <c r="A78" s="59"/>
      <c r="B78" s="39" t="s">
        <v>152</v>
      </c>
      <c r="C78" s="40"/>
      <c r="D78" s="40"/>
      <c r="E78" s="40"/>
      <c r="F78" s="41"/>
      <c r="G78" s="41"/>
      <c r="H78" s="42"/>
    </row>
    <row r="79" spans="1:9" ht="61.5" customHeight="1" x14ac:dyDescent="0.25">
      <c r="A79" s="22" t="s">
        <v>153</v>
      </c>
      <c r="B79" s="43" t="s">
        <v>154</v>
      </c>
      <c r="C79" s="60"/>
      <c r="D79" s="27" t="s">
        <v>1</v>
      </c>
      <c r="E79" s="31" t="s">
        <v>155</v>
      </c>
      <c r="F79" s="25" t="s">
        <v>2</v>
      </c>
      <c r="G79" s="25"/>
      <c r="H79" s="26"/>
      <c r="I79" s="4">
        <f t="shared" ref="I79:I106" si="3">IF(F79="да",1,)</f>
        <v>1</v>
      </c>
    </row>
    <row r="80" spans="1:9" ht="36.75" customHeight="1" x14ac:dyDescent="0.25">
      <c r="A80" s="44" t="s">
        <v>156</v>
      </c>
      <c r="B80" s="45" t="s">
        <v>157</v>
      </c>
      <c r="C80" s="24"/>
      <c r="D80" s="27" t="s">
        <v>9</v>
      </c>
      <c r="E80" s="28"/>
      <c r="F80" s="25" t="s">
        <v>2</v>
      </c>
      <c r="G80" s="61"/>
      <c r="H80" s="62"/>
      <c r="I80" s="4">
        <f t="shared" si="3"/>
        <v>1</v>
      </c>
    </row>
    <row r="81" spans="1:9" ht="36.75" customHeight="1" x14ac:dyDescent="0.25">
      <c r="A81" s="44" t="s">
        <v>158</v>
      </c>
      <c r="B81" s="45" t="s">
        <v>31</v>
      </c>
      <c r="C81" s="24"/>
      <c r="D81" s="27" t="s">
        <v>9</v>
      </c>
      <c r="E81" s="28"/>
      <c r="F81" s="25" t="s">
        <v>2</v>
      </c>
      <c r="G81" s="29"/>
      <c r="H81" s="62"/>
      <c r="I81" s="4">
        <f t="shared" si="3"/>
        <v>1</v>
      </c>
    </row>
    <row r="82" spans="1:9" ht="36.75" customHeight="1" x14ac:dyDescent="0.25">
      <c r="A82" s="44" t="s">
        <v>159</v>
      </c>
      <c r="B82" s="45" t="s">
        <v>34</v>
      </c>
      <c r="C82" s="24"/>
      <c r="D82" s="27" t="s">
        <v>9</v>
      </c>
      <c r="E82" s="31" t="s">
        <v>35</v>
      </c>
      <c r="F82" s="25" t="s">
        <v>2</v>
      </c>
      <c r="G82" s="29"/>
      <c r="H82" s="62"/>
      <c r="I82" s="4">
        <f t="shared" si="3"/>
        <v>1</v>
      </c>
    </row>
    <row r="83" spans="1:9" ht="36.75" customHeight="1" x14ac:dyDescent="0.25">
      <c r="A83" s="44" t="s">
        <v>160</v>
      </c>
      <c r="B83" s="45" t="s">
        <v>161</v>
      </c>
      <c r="C83" s="24" t="s">
        <v>48</v>
      </c>
      <c r="D83" s="27" t="s">
        <v>9</v>
      </c>
      <c r="E83" s="28"/>
      <c r="F83" s="25" t="s">
        <v>2</v>
      </c>
      <c r="G83" s="29"/>
      <c r="H83" s="62"/>
      <c r="I83" s="4">
        <f t="shared" si="3"/>
        <v>1</v>
      </c>
    </row>
    <row r="84" spans="1:9" ht="36.75" customHeight="1" x14ac:dyDescent="0.25">
      <c r="A84" s="44" t="s">
        <v>162</v>
      </c>
      <c r="B84" s="45" t="s">
        <v>163</v>
      </c>
      <c r="C84" s="24" t="s">
        <v>40</v>
      </c>
      <c r="D84" s="27" t="s">
        <v>1</v>
      </c>
      <c r="E84" s="63" t="s">
        <v>41</v>
      </c>
      <c r="F84" s="25" t="s">
        <v>2</v>
      </c>
      <c r="G84" s="29"/>
      <c r="H84" s="62"/>
      <c r="I84" s="4">
        <f t="shared" si="3"/>
        <v>1</v>
      </c>
    </row>
    <row r="85" spans="1:9" ht="36.75" customHeight="1" x14ac:dyDescent="0.25">
      <c r="A85" s="44" t="s">
        <v>164</v>
      </c>
      <c r="B85" s="45" t="s">
        <v>165</v>
      </c>
      <c r="C85" s="24"/>
      <c r="D85" s="27" t="s">
        <v>1</v>
      </c>
      <c r="E85" s="28" t="s">
        <v>166</v>
      </c>
      <c r="F85" s="25" t="s">
        <v>2</v>
      </c>
      <c r="G85" s="29"/>
      <c r="H85" s="62"/>
      <c r="I85" s="4">
        <f t="shared" si="3"/>
        <v>1</v>
      </c>
    </row>
    <row r="86" spans="1:9" ht="36.75" customHeight="1" x14ac:dyDescent="0.25">
      <c r="A86" s="44" t="s">
        <v>167</v>
      </c>
      <c r="B86" s="45" t="s">
        <v>168</v>
      </c>
      <c r="C86" s="24"/>
      <c r="D86" s="27" t="s">
        <v>5</v>
      </c>
      <c r="E86" s="28"/>
      <c r="F86" s="25" t="s">
        <v>2</v>
      </c>
      <c r="G86" s="50"/>
      <c r="H86" s="62"/>
      <c r="I86" s="4">
        <f t="shared" si="3"/>
        <v>1</v>
      </c>
    </row>
    <row r="87" spans="1:9" ht="55.5" customHeight="1" x14ac:dyDescent="0.25">
      <c r="A87" s="22" t="s">
        <v>169</v>
      </c>
      <c r="B87" s="43" t="s">
        <v>170</v>
      </c>
      <c r="C87" s="60"/>
      <c r="D87" s="27" t="s">
        <v>1</v>
      </c>
      <c r="E87" s="31" t="s">
        <v>32</v>
      </c>
      <c r="F87" s="25" t="s">
        <v>2</v>
      </c>
      <c r="G87" s="29"/>
      <c r="H87" s="62"/>
      <c r="I87" s="4">
        <f t="shared" si="3"/>
        <v>1</v>
      </c>
    </row>
    <row r="88" spans="1:9" ht="42.75" customHeight="1" x14ac:dyDescent="0.25">
      <c r="A88" s="44" t="s">
        <v>171</v>
      </c>
      <c r="B88" s="45" t="s">
        <v>157</v>
      </c>
      <c r="C88" s="24"/>
      <c r="D88" s="27" t="s">
        <v>9</v>
      </c>
      <c r="E88" s="31" t="s">
        <v>172</v>
      </c>
      <c r="F88" s="25" t="s">
        <v>2</v>
      </c>
      <c r="G88" s="25"/>
      <c r="H88" s="62"/>
      <c r="I88" s="4">
        <f t="shared" si="3"/>
        <v>1</v>
      </c>
    </row>
    <row r="89" spans="1:9" ht="36.75" customHeight="1" x14ac:dyDescent="0.25">
      <c r="A89" s="44" t="s">
        <v>173</v>
      </c>
      <c r="B89" s="45" t="s">
        <v>174</v>
      </c>
      <c r="C89" s="24"/>
      <c r="D89" s="27" t="s">
        <v>9</v>
      </c>
      <c r="E89" s="31" t="s">
        <v>175</v>
      </c>
      <c r="F89" s="25" t="s">
        <v>2</v>
      </c>
      <c r="G89" s="64"/>
      <c r="H89" s="62"/>
      <c r="I89" s="4">
        <f t="shared" si="3"/>
        <v>1</v>
      </c>
    </row>
    <row r="90" spans="1:9" ht="36.75" customHeight="1" x14ac:dyDescent="0.25">
      <c r="A90" s="44" t="s">
        <v>176</v>
      </c>
      <c r="B90" s="45" t="s">
        <v>34</v>
      </c>
      <c r="C90" s="24"/>
      <c r="D90" s="27" t="s">
        <v>9</v>
      </c>
      <c r="E90" s="31" t="s">
        <v>35</v>
      </c>
      <c r="F90" s="25" t="s">
        <v>2</v>
      </c>
      <c r="G90" s="29"/>
      <c r="H90" s="62"/>
      <c r="I90" s="4">
        <f t="shared" si="3"/>
        <v>1</v>
      </c>
    </row>
    <row r="91" spans="1:9" ht="36.75" customHeight="1" x14ac:dyDescent="0.25">
      <c r="A91" s="44" t="s">
        <v>177</v>
      </c>
      <c r="B91" s="45" t="s">
        <v>85</v>
      </c>
      <c r="C91" s="24"/>
      <c r="D91" s="27" t="s">
        <v>9</v>
      </c>
      <c r="E91" s="31"/>
      <c r="F91" s="25" t="s">
        <v>2</v>
      </c>
      <c r="G91" s="65"/>
      <c r="H91" s="62"/>
      <c r="I91" s="4">
        <f t="shared" si="3"/>
        <v>1</v>
      </c>
    </row>
    <row r="92" spans="1:9" ht="36.75" customHeight="1" x14ac:dyDescent="0.25">
      <c r="A92" s="44" t="s">
        <v>178</v>
      </c>
      <c r="B92" s="45" t="s">
        <v>179</v>
      </c>
      <c r="C92" s="24" t="s">
        <v>40</v>
      </c>
      <c r="D92" s="27" t="s">
        <v>1</v>
      </c>
      <c r="E92" s="31" t="s">
        <v>180</v>
      </c>
      <c r="F92" s="25" t="s">
        <v>2</v>
      </c>
      <c r="G92" s="29"/>
      <c r="H92" s="62"/>
      <c r="I92" s="4">
        <f t="shared" si="3"/>
        <v>1</v>
      </c>
    </row>
    <row r="93" spans="1:9" ht="36.75" customHeight="1" x14ac:dyDescent="0.25">
      <c r="A93" s="44" t="s">
        <v>181</v>
      </c>
      <c r="B93" s="45" t="s">
        <v>182</v>
      </c>
      <c r="C93" s="24" t="s">
        <v>44</v>
      </c>
      <c r="D93" s="27" t="s">
        <v>1</v>
      </c>
      <c r="E93" s="31" t="s">
        <v>183</v>
      </c>
      <c r="F93" s="25" t="s">
        <v>2</v>
      </c>
      <c r="G93" s="29"/>
      <c r="H93" s="62"/>
      <c r="I93" s="4">
        <f t="shared" si="3"/>
        <v>1</v>
      </c>
    </row>
    <row r="94" spans="1:9" ht="36.75" customHeight="1" x14ac:dyDescent="0.25">
      <c r="A94" s="44" t="s">
        <v>184</v>
      </c>
      <c r="B94" s="45" t="s">
        <v>185</v>
      </c>
      <c r="C94" s="24"/>
      <c r="D94" s="27" t="s">
        <v>1</v>
      </c>
      <c r="E94" s="31" t="s">
        <v>186</v>
      </c>
      <c r="F94" s="25" t="s">
        <v>2</v>
      </c>
      <c r="G94" s="29"/>
      <c r="H94" s="62"/>
      <c r="I94" s="4">
        <f t="shared" si="3"/>
        <v>1</v>
      </c>
    </row>
    <row r="95" spans="1:9" ht="54" customHeight="1" x14ac:dyDescent="0.25">
      <c r="A95" s="22" t="s">
        <v>187</v>
      </c>
      <c r="B95" s="66" t="s">
        <v>188</v>
      </c>
      <c r="C95" s="67"/>
      <c r="D95" s="27" t="s">
        <v>1</v>
      </c>
      <c r="E95" s="31" t="s">
        <v>32</v>
      </c>
      <c r="F95" s="25" t="s">
        <v>2</v>
      </c>
      <c r="G95" s="25"/>
      <c r="H95" s="62"/>
      <c r="I95" s="4">
        <f t="shared" si="3"/>
        <v>1</v>
      </c>
    </row>
    <row r="96" spans="1:9" ht="36.75" customHeight="1" x14ac:dyDescent="0.25">
      <c r="A96" s="44" t="s">
        <v>189</v>
      </c>
      <c r="B96" s="45" t="s">
        <v>37</v>
      </c>
      <c r="C96" s="24"/>
      <c r="D96" s="27" t="s">
        <v>9</v>
      </c>
      <c r="E96" s="24"/>
      <c r="F96" s="25" t="s">
        <v>2</v>
      </c>
      <c r="G96" s="25"/>
      <c r="H96" s="62"/>
      <c r="I96" s="4">
        <f t="shared" si="3"/>
        <v>1</v>
      </c>
    </row>
    <row r="97" spans="1:9" ht="36.75" customHeight="1" x14ac:dyDescent="0.25">
      <c r="A97" s="44" t="s">
        <v>190</v>
      </c>
      <c r="B97" s="45" t="s">
        <v>31</v>
      </c>
      <c r="C97" s="24"/>
      <c r="D97" s="27" t="s">
        <v>9</v>
      </c>
      <c r="E97" s="24"/>
      <c r="F97" s="25" t="s">
        <v>2</v>
      </c>
      <c r="G97" s="25"/>
      <c r="H97" s="62"/>
      <c r="I97" s="4">
        <f t="shared" si="3"/>
        <v>1</v>
      </c>
    </row>
    <row r="98" spans="1:9" ht="36.75" customHeight="1" x14ac:dyDescent="0.25">
      <c r="A98" s="44" t="s">
        <v>191</v>
      </c>
      <c r="B98" s="45" t="s">
        <v>192</v>
      </c>
      <c r="C98" s="24" t="s">
        <v>40</v>
      </c>
      <c r="D98" s="27" t="s">
        <v>1</v>
      </c>
      <c r="E98" s="31" t="s">
        <v>180</v>
      </c>
      <c r="F98" s="25" t="s">
        <v>2</v>
      </c>
      <c r="G98" s="29"/>
      <c r="H98" s="62"/>
      <c r="I98" s="4">
        <f t="shared" si="3"/>
        <v>1</v>
      </c>
    </row>
    <row r="99" spans="1:9" ht="63.75" customHeight="1" x14ac:dyDescent="0.25">
      <c r="A99" s="22" t="s">
        <v>193</v>
      </c>
      <c r="B99" s="43" t="s">
        <v>194</v>
      </c>
      <c r="C99" s="60"/>
      <c r="D99" s="27" t="s">
        <v>1</v>
      </c>
      <c r="E99" s="31" t="s">
        <v>195</v>
      </c>
      <c r="F99" s="25" t="s">
        <v>2</v>
      </c>
      <c r="G99" s="25"/>
      <c r="H99" s="62"/>
      <c r="I99" s="4">
        <f t="shared" si="3"/>
        <v>1</v>
      </c>
    </row>
    <row r="100" spans="1:9" ht="36.75" customHeight="1" x14ac:dyDescent="0.25">
      <c r="A100" s="44" t="s">
        <v>196</v>
      </c>
      <c r="B100" s="45" t="s">
        <v>197</v>
      </c>
      <c r="C100" s="24"/>
      <c r="D100" s="27" t="s">
        <v>9</v>
      </c>
      <c r="E100" s="24"/>
      <c r="F100" s="25" t="s">
        <v>2</v>
      </c>
      <c r="G100" s="25"/>
      <c r="H100" s="62"/>
      <c r="I100" s="4">
        <f t="shared" si="3"/>
        <v>1</v>
      </c>
    </row>
    <row r="101" spans="1:9" ht="36.75" customHeight="1" x14ac:dyDescent="0.25">
      <c r="A101" s="44" t="s">
        <v>198</v>
      </c>
      <c r="B101" s="45" t="s">
        <v>199</v>
      </c>
      <c r="C101" s="24"/>
      <c r="D101" s="27" t="s">
        <v>9</v>
      </c>
      <c r="E101" s="24"/>
      <c r="F101" s="25" t="s">
        <v>2</v>
      </c>
      <c r="G101" s="29"/>
      <c r="H101" s="62"/>
      <c r="I101" s="4">
        <f t="shared" si="3"/>
        <v>1</v>
      </c>
    </row>
    <row r="102" spans="1:9" ht="36.75" customHeight="1" x14ac:dyDescent="0.25">
      <c r="A102" s="44" t="s">
        <v>200</v>
      </c>
      <c r="B102" s="45" t="s">
        <v>34</v>
      </c>
      <c r="C102" s="24"/>
      <c r="D102" s="27" t="s">
        <v>9</v>
      </c>
      <c r="E102" s="31" t="s">
        <v>35</v>
      </c>
      <c r="F102" s="25" t="s">
        <v>2</v>
      </c>
      <c r="G102" s="29"/>
      <c r="H102" s="62"/>
      <c r="I102" s="4">
        <f t="shared" si="3"/>
        <v>1</v>
      </c>
    </row>
    <row r="103" spans="1:9" ht="36.75" customHeight="1" x14ac:dyDescent="0.25">
      <c r="A103" s="44" t="s">
        <v>201</v>
      </c>
      <c r="B103" s="45" t="s">
        <v>202</v>
      </c>
      <c r="C103" s="24" t="s">
        <v>40</v>
      </c>
      <c r="D103" s="27" t="s">
        <v>1</v>
      </c>
      <c r="E103" s="24" t="s">
        <v>180</v>
      </c>
      <c r="F103" s="25" t="s">
        <v>2</v>
      </c>
      <c r="G103" s="29"/>
      <c r="H103" s="62"/>
      <c r="I103" s="4">
        <f t="shared" si="3"/>
        <v>1</v>
      </c>
    </row>
    <row r="104" spans="1:9" ht="36.75" customHeight="1" x14ac:dyDescent="0.25">
      <c r="A104" s="44" t="s">
        <v>203</v>
      </c>
      <c r="B104" s="45" t="s">
        <v>204</v>
      </c>
      <c r="C104" s="24" t="s">
        <v>48</v>
      </c>
      <c r="D104" s="27" t="s">
        <v>1</v>
      </c>
      <c r="E104" s="24" t="s">
        <v>205</v>
      </c>
      <c r="F104" s="25" t="s">
        <v>2</v>
      </c>
      <c r="G104" s="29"/>
      <c r="H104" s="62"/>
      <c r="I104" s="4">
        <f t="shared" si="3"/>
        <v>1</v>
      </c>
    </row>
    <row r="105" spans="1:9" ht="36.75" customHeight="1" x14ac:dyDescent="0.25">
      <c r="A105" s="44" t="s">
        <v>206</v>
      </c>
      <c r="B105" s="45" t="s">
        <v>207</v>
      </c>
      <c r="C105" s="24" t="s">
        <v>48</v>
      </c>
      <c r="D105" s="27" t="s">
        <v>9</v>
      </c>
      <c r="E105" s="24">
        <v>4000</v>
      </c>
      <c r="F105" s="25" t="s">
        <v>2</v>
      </c>
      <c r="G105" s="29"/>
      <c r="H105" s="62"/>
      <c r="I105" s="4">
        <f t="shared" si="3"/>
        <v>1</v>
      </c>
    </row>
    <row r="106" spans="1:9" ht="36.75" customHeight="1" x14ac:dyDescent="0.25">
      <c r="A106" s="44" t="s">
        <v>208</v>
      </c>
      <c r="B106" s="45" t="s">
        <v>209</v>
      </c>
      <c r="C106" s="24"/>
      <c r="D106" s="27" t="s">
        <v>1</v>
      </c>
      <c r="E106" s="24" t="s">
        <v>2</v>
      </c>
      <c r="F106" s="25" t="s">
        <v>2</v>
      </c>
      <c r="G106" s="50"/>
      <c r="H106" s="26"/>
      <c r="I106" s="4">
        <f t="shared" si="3"/>
        <v>1</v>
      </c>
    </row>
    <row r="107" spans="1:9" ht="15" customHeight="1" x14ac:dyDescent="0.25">
      <c r="A107" s="51"/>
      <c r="B107" s="52"/>
      <c r="C107" s="52"/>
      <c r="D107" s="52"/>
      <c r="E107" s="52"/>
      <c r="F107" s="53"/>
      <c r="G107" s="53"/>
      <c r="H107" s="54"/>
      <c r="I107" s="14">
        <f>AVERAGE(I79:I106)</f>
        <v>1</v>
      </c>
    </row>
    <row r="108" spans="1:9" ht="15.75" customHeight="1" x14ac:dyDescent="0.25">
      <c r="A108" s="68"/>
      <c r="B108" s="69"/>
      <c r="C108" s="69"/>
      <c r="D108" s="69"/>
      <c r="E108" s="70"/>
      <c r="F108" s="71"/>
      <c r="G108" s="71"/>
      <c r="H108" s="72"/>
    </row>
    <row r="109" spans="1:9" ht="36" customHeight="1" x14ac:dyDescent="0.25">
      <c r="A109" s="59"/>
      <c r="B109" s="39" t="s">
        <v>210</v>
      </c>
      <c r="C109" s="40"/>
      <c r="D109" s="40"/>
      <c r="E109" s="40"/>
      <c r="F109" s="41"/>
      <c r="G109" s="41"/>
      <c r="H109" s="42"/>
    </row>
    <row r="110" spans="1:9" ht="69.75" customHeight="1" x14ac:dyDescent="0.25">
      <c r="A110" s="22" t="s">
        <v>211</v>
      </c>
      <c r="B110" s="43" t="s">
        <v>212</v>
      </c>
      <c r="C110" s="60"/>
      <c r="D110" s="27" t="s">
        <v>1</v>
      </c>
      <c r="E110" s="31" t="s">
        <v>213</v>
      </c>
      <c r="F110" s="25" t="s">
        <v>2</v>
      </c>
      <c r="G110" s="61"/>
      <c r="H110" s="62"/>
      <c r="I110" s="4">
        <f t="shared" ref="I110:I151" si="4">IF(F110="да",1,)</f>
        <v>1</v>
      </c>
    </row>
    <row r="111" spans="1:9" ht="42" customHeight="1" x14ac:dyDescent="0.25">
      <c r="A111" s="44" t="s">
        <v>214</v>
      </c>
      <c r="B111" s="45" t="s">
        <v>37</v>
      </c>
      <c r="C111" s="24"/>
      <c r="D111" s="27" t="s">
        <v>9</v>
      </c>
      <c r="E111" s="28"/>
      <c r="F111" s="25" t="s">
        <v>2</v>
      </c>
      <c r="G111" s="29"/>
      <c r="H111" s="62"/>
      <c r="I111" s="4">
        <f t="shared" si="4"/>
        <v>1</v>
      </c>
    </row>
    <row r="112" spans="1:9" ht="42" customHeight="1" x14ac:dyDescent="0.25">
      <c r="A112" s="44" t="s">
        <v>215</v>
      </c>
      <c r="B112" s="45" t="s">
        <v>174</v>
      </c>
      <c r="C112" s="24"/>
      <c r="D112" s="27" t="s">
        <v>9</v>
      </c>
      <c r="E112" s="28"/>
      <c r="F112" s="25" t="s">
        <v>2</v>
      </c>
      <c r="G112" s="29"/>
      <c r="H112" s="62"/>
      <c r="I112" s="4">
        <f t="shared" si="4"/>
        <v>1</v>
      </c>
    </row>
    <row r="113" spans="1:9" ht="42" customHeight="1" x14ac:dyDescent="0.25">
      <c r="A113" s="44" t="s">
        <v>216</v>
      </c>
      <c r="B113" s="45" t="s">
        <v>217</v>
      </c>
      <c r="C113" s="24" t="s">
        <v>218</v>
      </c>
      <c r="D113" s="27" t="s">
        <v>1</v>
      </c>
      <c r="E113" s="28">
        <v>700</v>
      </c>
      <c r="F113" s="25" t="s">
        <v>2</v>
      </c>
      <c r="G113" s="29"/>
      <c r="H113" s="62"/>
      <c r="I113" s="4">
        <f t="shared" si="4"/>
        <v>1</v>
      </c>
    </row>
    <row r="114" spans="1:9" ht="42" customHeight="1" x14ac:dyDescent="0.25">
      <c r="A114" s="44" t="s">
        <v>219</v>
      </c>
      <c r="B114" s="45" t="s">
        <v>220</v>
      </c>
      <c r="C114" s="24" t="s">
        <v>40</v>
      </c>
      <c r="D114" s="27" t="s">
        <v>1</v>
      </c>
      <c r="E114" s="28">
        <v>400</v>
      </c>
      <c r="F114" s="25" t="s">
        <v>2</v>
      </c>
      <c r="G114" s="29"/>
      <c r="H114" s="62"/>
      <c r="I114" s="4">
        <f t="shared" si="4"/>
        <v>1</v>
      </c>
    </row>
    <row r="115" spans="1:9" ht="42" customHeight="1" x14ac:dyDescent="0.25">
      <c r="A115" s="44" t="s">
        <v>221</v>
      </c>
      <c r="B115" s="45" t="s">
        <v>222</v>
      </c>
      <c r="C115" s="24" t="s">
        <v>44</v>
      </c>
      <c r="D115" s="27" t="s">
        <v>1</v>
      </c>
      <c r="E115" s="31" t="s">
        <v>223</v>
      </c>
      <c r="F115" s="25" t="s">
        <v>2</v>
      </c>
      <c r="G115" s="73"/>
      <c r="H115" s="62"/>
      <c r="I115" s="4">
        <f t="shared" si="4"/>
        <v>1</v>
      </c>
    </row>
    <row r="116" spans="1:9" ht="42" customHeight="1" x14ac:dyDescent="0.25">
      <c r="A116" s="44" t="s">
        <v>224</v>
      </c>
      <c r="B116" s="45" t="s">
        <v>225</v>
      </c>
      <c r="C116" s="33" t="s">
        <v>226</v>
      </c>
      <c r="D116" s="27" t="s">
        <v>1</v>
      </c>
      <c r="E116" s="31" t="s">
        <v>227</v>
      </c>
      <c r="F116" s="25" t="s">
        <v>2</v>
      </c>
      <c r="G116" s="29"/>
      <c r="H116" s="62"/>
      <c r="I116" s="4">
        <f t="shared" si="4"/>
        <v>1</v>
      </c>
    </row>
    <row r="117" spans="1:9" ht="42" customHeight="1" x14ac:dyDescent="0.25">
      <c r="A117" s="44" t="s">
        <v>228</v>
      </c>
      <c r="B117" s="45" t="s">
        <v>229</v>
      </c>
      <c r="C117" s="24" t="s">
        <v>230</v>
      </c>
      <c r="D117" s="27" t="s">
        <v>1</v>
      </c>
      <c r="E117" s="31" t="s">
        <v>231</v>
      </c>
      <c r="F117" s="25" t="s">
        <v>2</v>
      </c>
      <c r="G117" s="29"/>
      <c r="H117" s="62"/>
      <c r="I117" s="4">
        <f t="shared" si="4"/>
        <v>1</v>
      </c>
    </row>
    <row r="118" spans="1:9" ht="42" customHeight="1" x14ac:dyDescent="0.25">
      <c r="A118" s="44" t="s">
        <v>232</v>
      </c>
      <c r="B118" s="45" t="s">
        <v>233</v>
      </c>
      <c r="C118" s="33"/>
      <c r="D118" s="27" t="s">
        <v>1</v>
      </c>
      <c r="E118" s="74"/>
      <c r="F118" s="25" t="s">
        <v>2</v>
      </c>
      <c r="G118" s="29"/>
      <c r="H118" s="62"/>
      <c r="I118" s="4">
        <f t="shared" si="4"/>
        <v>1</v>
      </c>
    </row>
    <row r="119" spans="1:9" ht="42" customHeight="1" x14ac:dyDescent="0.25">
      <c r="A119" s="44" t="s">
        <v>234</v>
      </c>
      <c r="B119" s="45" t="s">
        <v>235</v>
      </c>
      <c r="C119" s="33"/>
      <c r="D119" s="27" t="s">
        <v>1</v>
      </c>
      <c r="E119" s="74" t="s">
        <v>2</v>
      </c>
      <c r="F119" s="25" t="s">
        <v>2</v>
      </c>
      <c r="G119" s="50"/>
      <c r="H119" s="62"/>
    </row>
    <row r="120" spans="1:9" ht="77.25" customHeight="1" x14ac:dyDescent="0.25">
      <c r="A120" s="22" t="s">
        <v>236</v>
      </c>
      <c r="B120" s="43" t="s">
        <v>237</v>
      </c>
      <c r="C120" s="60"/>
      <c r="D120" s="27" t="s">
        <v>1</v>
      </c>
      <c r="E120" s="30" t="s">
        <v>238</v>
      </c>
      <c r="F120" s="25" t="s">
        <v>2</v>
      </c>
      <c r="G120" s="75"/>
      <c r="H120" s="62"/>
      <c r="I120" s="4">
        <f t="shared" si="4"/>
        <v>1</v>
      </c>
    </row>
    <row r="121" spans="1:9" ht="63" customHeight="1" x14ac:dyDescent="0.25">
      <c r="A121" s="44" t="s">
        <v>239</v>
      </c>
      <c r="B121" s="45" t="s">
        <v>37</v>
      </c>
      <c r="C121" s="24"/>
      <c r="D121" s="27" t="s">
        <v>9</v>
      </c>
      <c r="E121" s="31" t="s">
        <v>32</v>
      </c>
      <c r="F121" s="25" t="s">
        <v>2</v>
      </c>
      <c r="G121" s="76"/>
      <c r="H121" s="62"/>
      <c r="I121" s="4">
        <f t="shared" si="4"/>
        <v>1</v>
      </c>
    </row>
    <row r="122" spans="1:9" ht="42" customHeight="1" x14ac:dyDescent="0.25">
      <c r="A122" s="44" t="s">
        <v>240</v>
      </c>
      <c r="B122" s="45" t="s">
        <v>31</v>
      </c>
      <c r="C122" s="24"/>
      <c r="D122" s="27" t="s">
        <v>9</v>
      </c>
      <c r="E122" s="28"/>
      <c r="F122" s="25" t="s">
        <v>2</v>
      </c>
      <c r="G122" s="27"/>
      <c r="H122" s="62"/>
      <c r="I122" s="4">
        <f t="shared" si="4"/>
        <v>1</v>
      </c>
    </row>
    <row r="123" spans="1:9" ht="42" customHeight="1" x14ac:dyDescent="0.25">
      <c r="A123" s="44" t="s">
        <v>241</v>
      </c>
      <c r="B123" s="45" t="s">
        <v>242</v>
      </c>
      <c r="C123" s="24" t="s">
        <v>40</v>
      </c>
      <c r="D123" s="27" t="s">
        <v>1</v>
      </c>
      <c r="E123" s="31" t="s">
        <v>180</v>
      </c>
      <c r="F123" s="25" t="s">
        <v>2</v>
      </c>
      <c r="G123" s="27"/>
      <c r="H123" s="62"/>
      <c r="I123" s="4">
        <f t="shared" si="4"/>
        <v>1</v>
      </c>
    </row>
    <row r="124" spans="1:9" ht="42" customHeight="1" x14ac:dyDescent="0.25">
      <c r="A124" s="44" t="s">
        <v>243</v>
      </c>
      <c r="B124" s="45" t="s">
        <v>244</v>
      </c>
      <c r="C124" s="24" t="s">
        <v>44</v>
      </c>
      <c r="D124" s="27" t="s">
        <v>1</v>
      </c>
      <c r="E124" s="31">
        <v>400</v>
      </c>
      <c r="F124" s="25" t="s">
        <v>2</v>
      </c>
      <c r="G124" s="29"/>
      <c r="H124" s="62"/>
      <c r="I124" s="4">
        <f t="shared" si="4"/>
        <v>1</v>
      </c>
    </row>
    <row r="125" spans="1:9" ht="42" customHeight="1" x14ac:dyDescent="0.25">
      <c r="A125" s="44" t="s">
        <v>245</v>
      </c>
      <c r="B125" s="45" t="s">
        <v>246</v>
      </c>
      <c r="C125" s="24" t="s">
        <v>226</v>
      </c>
      <c r="D125" s="27" t="s">
        <v>9</v>
      </c>
      <c r="E125" s="31" t="s">
        <v>247</v>
      </c>
      <c r="F125" s="25" t="s">
        <v>2</v>
      </c>
      <c r="G125" s="29"/>
      <c r="H125" s="62"/>
      <c r="I125" s="4">
        <f t="shared" si="4"/>
        <v>1</v>
      </c>
    </row>
    <row r="126" spans="1:9" ht="42" customHeight="1" x14ac:dyDescent="0.25">
      <c r="A126" s="44" t="s">
        <v>248</v>
      </c>
      <c r="B126" s="45" t="s">
        <v>249</v>
      </c>
      <c r="C126" s="24" t="s">
        <v>226</v>
      </c>
      <c r="D126" s="27" t="s">
        <v>1</v>
      </c>
      <c r="E126" s="30" t="s">
        <v>250</v>
      </c>
      <c r="F126" s="25" t="s">
        <v>2</v>
      </c>
      <c r="G126" s="29"/>
      <c r="H126" s="62"/>
      <c r="I126" s="4">
        <f t="shared" si="4"/>
        <v>1</v>
      </c>
    </row>
    <row r="127" spans="1:9" ht="42" customHeight="1" x14ac:dyDescent="0.25">
      <c r="A127" s="44" t="s">
        <v>251</v>
      </c>
      <c r="B127" s="45" t="s">
        <v>229</v>
      </c>
      <c r="C127" s="24" t="s">
        <v>230</v>
      </c>
      <c r="D127" s="27" t="s">
        <v>1</v>
      </c>
      <c r="E127" s="28" t="s">
        <v>252</v>
      </c>
      <c r="F127" s="25" t="s">
        <v>2</v>
      </c>
      <c r="G127" s="77"/>
      <c r="H127" s="62"/>
      <c r="I127" s="4">
        <f t="shared" si="4"/>
        <v>1</v>
      </c>
    </row>
    <row r="128" spans="1:9" ht="42" customHeight="1" x14ac:dyDescent="0.25">
      <c r="A128" s="44" t="s">
        <v>253</v>
      </c>
      <c r="B128" s="45" t="s">
        <v>254</v>
      </c>
      <c r="C128" s="24" t="s">
        <v>255</v>
      </c>
      <c r="D128" s="27" t="s">
        <v>1</v>
      </c>
      <c r="E128" s="31" t="s">
        <v>256</v>
      </c>
      <c r="F128" s="25" t="s">
        <v>2</v>
      </c>
      <c r="G128" s="29"/>
      <c r="H128" s="62"/>
      <c r="I128" s="4">
        <f t="shared" si="4"/>
        <v>1</v>
      </c>
    </row>
    <row r="129" spans="1:9" ht="42" customHeight="1" x14ac:dyDescent="0.25">
      <c r="A129" s="44" t="s">
        <v>257</v>
      </c>
      <c r="B129" s="45" t="s">
        <v>258</v>
      </c>
      <c r="C129" s="24"/>
      <c r="D129" s="27" t="s">
        <v>9</v>
      </c>
      <c r="E129" s="28"/>
      <c r="F129" s="25" t="s">
        <v>2</v>
      </c>
      <c r="G129" s="29"/>
      <c r="H129" s="62"/>
      <c r="I129" s="4">
        <f t="shared" si="4"/>
        <v>1</v>
      </c>
    </row>
    <row r="130" spans="1:9" ht="42" customHeight="1" x14ac:dyDescent="0.25">
      <c r="A130" s="44" t="s">
        <v>259</v>
      </c>
      <c r="B130" s="45" t="s">
        <v>260</v>
      </c>
      <c r="C130" s="24"/>
      <c r="D130" s="27" t="s">
        <v>1</v>
      </c>
      <c r="E130" s="28"/>
      <c r="F130" s="25" t="s">
        <v>2</v>
      </c>
      <c r="G130" s="29"/>
      <c r="H130" s="62"/>
      <c r="I130" s="4">
        <f t="shared" si="4"/>
        <v>1</v>
      </c>
    </row>
    <row r="131" spans="1:9" ht="37.5" x14ac:dyDescent="0.25">
      <c r="A131" s="22" t="s">
        <v>261</v>
      </c>
      <c r="B131" s="43" t="s">
        <v>262</v>
      </c>
      <c r="C131" s="24"/>
      <c r="D131" s="27" t="s">
        <v>5</v>
      </c>
      <c r="E131" s="28" t="s">
        <v>263</v>
      </c>
      <c r="F131" s="25" t="s">
        <v>2</v>
      </c>
      <c r="G131" s="78"/>
      <c r="H131" s="79"/>
      <c r="I131" s="4">
        <f t="shared" si="4"/>
        <v>1</v>
      </c>
    </row>
    <row r="132" spans="1:9" ht="36.75" customHeight="1" x14ac:dyDescent="0.25">
      <c r="A132" s="44" t="s">
        <v>264</v>
      </c>
      <c r="B132" s="45" t="s">
        <v>37</v>
      </c>
      <c r="C132" s="24"/>
      <c r="D132" s="27" t="s">
        <v>9</v>
      </c>
      <c r="E132" s="28" t="s">
        <v>265</v>
      </c>
      <c r="F132" s="25" t="s">
        <v>2</v>
      </c>
      <c r="G132" s="61"/>
      <c r="H132" s="62"/>
      <c r="I132" s="4">
        <f t="shared" si="4"/>
        <v>1</v>
      </c>
    </row>
    <row r="133" spans="1:9" ht="36.75" customHeight="1" x14ac:dyDescent="0.25">
      <c r="A133" s="44" t="s">
        <v>266</v>
      </c>
      <c r="B133" s="45" t="s">
        <v>267</v>
      </c>
      <c r="C133" s="24"/>
      <c r="D133" s="27" t="s">
        <v>9</v>
      </c>
      <c r="E133" s="28"/>
      <c r="F133" s="25" t="s">
        <v>2</v>
      </c>
      <c r="G133" s="61"/>
      <c r="H133" s="62"/>
      <c r="I133" s="4">
        <f t="shared" si="4"/>
        <v>1</v>
      </c>
    </row>
    <row r="134" spans="1:9" ht="36.75" customHeight="1" x14ac:dyDescent="0.25">
      <c r="A134" s="44" t="s">
        <v>268</v>
      </c>
      <c r="B134" s="45" t="s">
        <v>34</v>
      </c>
      <c r="C134" s="80"/>
      <c r="D134" s="27" t="s">
        <v>9</v>
      </c>
      <c r="E134" s="28"/>
      <c r="F134" s="25" t="s">
        <v>2</v>
      </c>
      <c r="G134" s="61"/>
      <c r="H134" s="62"/>
    </row>
    <row r="135" spans="1:9" ht="36.75" customHeight="1" x14ac:dyDescent="0.25">
      <c r="A135" s="44" t="s">
        <v>269</v>
      </c>
      <c r="B135" s="45" t="s">
        <v>270</v>
      </c>
      <c r="C135" s="80"/>
      <c r="D135" s="27" t="s">
        <v>1</v>
      </c>
      <c r="E135" s="28"/>
      <c r="F135" s="25" t="s">
        <v>2</v>
      </c>
      <c r="G135" s="61"/>
      <c r="H135" s="62"/>
      <c r="I135" s="4">
        <f t="shared" si="4"/>
        <v>1</v>
      </c>
    </row>
    <row r="136" spans="1:9" ht="37.5" x14ac:dyDescent="0.25">
      <c r="A136" s="44" t="s">
        <v>271</v>
      </c>
      <c r="B136" s="81" t="s">
        <v>272</v>
      </c>
      <c r="C136" s="80" t="s">
        <v>218</v>
      </c>
      <c r="D136" s="27" t="s">
        <v>1</v>
      </c>
      <c r="E136" s="28"/>
      <c r="F136" s="25" t="s">
        <v>2</v>
      </c>
      <c r="G136" s="61"/>
      <c r="H136" s="79"/>
      <c r="I136" s="4">
        <f t="shared" si="4"/>
        <v>1</v>
      </c>
    </row>
    <row r="137" spans="1:9" ht="36.75" customHeight="1" x14ac:dyDescent="0.25">
      <c r="A137" s="22" t="s">
        <v>273</v>
      </c>
      <c r="B137" s="66" t="s">
        <v>274</v>
      </c>
      <c r="C137" s="82"/>
      <c r="D137" s="27" t="s">
        <v>9</v>
      </c>
      <c r="E137" s="31"/>
      <c r="F137" s="25" t="s">
        <v>2</v>
      </c>
      <c r="G137" s="61"/>
      <c r="H137" s="62"/>
      <c r="I137" s="4">
        <f t="shared" si="4"/>
        <v>1</v>
      </c>
    </row>
    <row r="138" spans="1:9" ht="36.75" customHeight="1" x14ac:dyDescent="0.25">
      <c r="A138" s="44" t="s">
        <v>275</v>
      </c>
      <c r="B138" s="45" t="s">
        <v>37</v>
      </c>
      <c r="C138" s="24"/>
      <c r="D138" s="27" t="s">
        <v>9</v>
      </c>
      <c r="E138" s="28"/>
      <c r="F138" s="25" t="s">
        <v>2</v>
      </c>
      <c r="G138" s="29"/>
      <c r="H138" s="62"/>
      <c r="I138" s="4">
        <f t="shared" si="4"/>
        <v>1</v>
      </c>
    </row>
    <row r="139" spans="1:9" ht="36.75" customHeight="1" x14ac:dyDescent="0.25">
      <c r="A139" s="44" t="s">
        <v>276</v>
      </c>
      <c r="B139" s="45" t="s">
        <v>31</v>
      </c>
      <c r="C139" s="24"/>
      <c r="D139" s="27" t="s">
        <v>9</v>
      </c>
      <c r="E139" s="28"/>
      <c r="F139" s="25" t="s">
        <v>2</v>
      </c>
      <c r="G139" s="29"/>
      <c r="H139" s="62"/>
      <c r="I139" s="4">
        <f t="shared" si="4"/>
        <v>1</v>
      </c>
    </row>
    <row r="140" spans="1:9" ht="36.75" customHeight="1" x14ac:dyDescent="0.25">
      <c r="A140" s="44" t="s">
        <v>277</v>
      </c>
      <c r="B140" s="45" t="s">
        <v>242</v>
      </c>
      <c r="C140" s="24" t="s">
        <v>40</v>
      </c>
      <c r="D140" s="27" t="s">
        <v>1</v>
      </c>
      <c r="E140" s="28" t="s">
        <v>180</v>
      </c>
      <c r="F140" s="25" t="s">
        <v>2</v>
      </c>
      <c r="G140" s="29"/>
      <c r="H140" s="62"/>
      <c r="I140" s="4">
        <f t="shared" si="4"/>
        <v>1</v>
      </c>
    </row>
    <row r="141" spans="1:9" ht="36.75" customHeight="1" x14ac:dyDescent="0.25">
      <c r="A141" s="44" t="s">
        <v>278</v>
      </c>
      <c r="B141" s="45" t="s">
        <v>279</v>
      </c>
      <c r="C141" s="24" t="s">
        <v>255</v>
      </c>
      <c r="D141" s="27" t="s">
        <v>1</v>
      </c>
      <c r="E141" s="28">
        <v>35</v>
      </c>
      <c r="F141" s="25" t="s">
        <v>2</v>
      </c>
      <c r="G141" s="29"/>
      <c r="H141" s="62"/>
      <c r="I141" s="4">
        <f t="shared" si="4"/>
        <v>1</v>
      </c>
    </row>
    <row r="142" spans="1:9" ht="36.75" customHeight="1" x14ac:dyDescent="0.25">
      <c r="A142" s="44" t="s">
        <v>280</v>
      </c>
      <c r="B142" s="45" t="s">
        <v>281</v>
      </c>
      <c r="C142" s="24" t="s">
        <v>230</v>
      </c>
      <c r="D142" s="27" t="s">
        <v>1</v>
      </c>
      <c r="E142" s="28">
        <v>200</v>
      </c>
      <c r="F142" s="25" t="s">
        <v>2</v>
      </c>
      <c r="G142" s="29"/>
      <c r="H142" s="62"/>
      <c r="I142" s="4">
        <f t="shared" si="4"/>
        <v>1</v>
      </c>
    </row>
    <row r="143" spans="1:9" ht="36.75" customHeight="1" x14ac:dyDescent="0.25">
      <c r="A143" s="44" t="s">
        <v>282</v>
      </c>
      <c r="B143" s="45" t="s">
        <v>283</v>
      </c>
      <c r="C143" s="24"/>
      <c r="D143" s="27" t="s">
        <v>14</v>
      </c>
      <c r="E143" s="28"/>
      <c r="F143" s="25" t="s">
        <v>2</v>
      </c>
      <c r="G143" s="50"/>
      <c r="H143" s="62"/>
      <c r="I143" s="4">
        <f t="shared" si="4"/>
        <v>1</v>
      </c>
    </row>
    <row r="144" spans="1:9" ht="64.5" customHeight="1" x14ac:dyDescent="0.25">
      <c r="A144" s="22" t="s">
        <v>284</v>
      </c>
      <c r="B144" s="43" t="s">
        <v>285</v>
      </c>
      <c r="C144" s="46"/>
      <c r="D144" s="27" t="s">
        <v>1</v>
      </c>
      <c r="E144" s="31" t="s">
        <v>286</v>
      </c>
      <c r="F144" s="25" t="s">
        <v>2</v>
      </c>
      <c r="G144" s="50"/>
      <c r="H144" s="62"/>
      <c r="I144" s="4">
        <f t="shared" si="4"/>
        <v>1</v>
      </c>
    </row>
    <row r="145" spans="1:9" ht="60" customHeight="1" x14ac:dyDescent="0.25">
      <c r="A145" s="44" t="s">
        <v>287</v>
      </c>
      <c r="B145" s="45" t="s">
        <v>288</v>
      </c>
      <c r="C145" s="24"/>
      <c r="D145" s="27" t="s">
        <v>1</v>
      </c>
      <c r="E145" s="28"/>
      <c r="F145" s="25" t="s">
        <v>2</v>
      </c>
      <c r="G145" s="50"/>
      <c r="H145" s="62"/>
      <c r="I145" s="4">
        <f t="shared" si="4"/>
        <v>1</v>
      </c>
    </row>
    <row r="146" spans="1:9" ht="41.25" customHeight="1" x14ac:dyDescent="0.25">
      <c r="A146" s="44" t="s">
        <v>289</v>
      </c>
      <c r="B146" s="45" t="s">
        <v>290</v>
      </c>
      <c r="C146" s="24"/>
      <c r="D146" s="27" t="s">
        <v>1</v>
      </c>
      <c r="E146" s="28"/>
      <c r="F146" s="25" t="s">
        <v>2</v>
      </c>
      <c r="G146" s="29"/>
      <c r="H146" s="62"/>
      <c r="I146" s="4">
        <f t="shared" si="4"/>
        <v>1</v>
      </c>
    </row>
    <row r="147" spans="1:9" ht="41.25" customHeight="1" x14ac:dyDescent="0.25">
      <c r="A147" s="44" t="s">
        <v>291</v>
      </c>
      <c r="B147" s="81" t="s">
        <v>292</v>
      </c>
      <c r="C147" s="24"/>
      <c r="D147" s="27" t="s">
        <v>1</v>
      </c>
      <c r="E147" s="28"/>
      <c r="F147" s="25" t="s">
        <v>2</v>
      </c>
      <c r="G147" s="29"/>
      <c r="H147" s="62"/>
      <c r="I147" s="4">
        <f t="shared" si="4"/>
        <v>1</v>
      </c>
    </row>
    <row r="148" spans="1:9" ht="77.25" customHeight="1" x14ac:dyDescent="0.25">
      <c r="A148" s="44" t="s">
        <v>293</v>
      </c>
      <c r="B148" s="45" t="s">
        <v>294</v>
      </c>
      <c r="C148" s="24"/>
      <c r="D148" s="27" t="s">
        <v>9</v>
      </c>
      <c r="E148" s="28"/>
      <c r="F148" s="25" t="s">
        <v>2</v>
      </c>
      <c r="G148" s="29"/>
      <c r="H148" s="62"/>
      <c r="I148" s="4">
        <f t="shared" si="4"/>
        <v>1</v>
      </c>
    </row>
    <row r="149" spans="1:9" ht="51" customHeight="1" x14ac:dyDescent="0.25">
      <c r="A149" s="44" t="s">
        <v>295</v>
      </c>
      <c r="B149" s="45" t="s">
        <v>296</v>
      </c>
      <c r="C149" s="24"/>
      <c r="D149" s="27" t="s">
        <v>1</v>
      </c>
      <c r="E149" s="28" t="s">
        <v>297</v>
      </c>
      <c r="F149" s="25" t="s">
        <v>2</v>
      </c>
      <c r="G149" s="83"/>
      <c r="H149" s="62"/>
      <c r="I149" s="4">
        <f t="shared" si="4"/>
        <v>1</v>
      </c>
    </row>
    <row r="150" spans="1:9" ht="41.25" customHeight="1" x14ac:dyDescent="0.25">
      <c r="A150" s="44" t="s">
        <v>298</v>
      </c>
      <c r="B150" s="45" t="s">
        <v>299</v>
      </c>
      <c r="C150" s="24"/>
      <c r="D150" s="27" t="s">
        <v>1</v>
      </c>
      <c r="E150" s="28"/>
      <c r="F150" s="25" t="s">
        <v>2</v>
      </c>
      <c r="G150" s="25"/>
      <c r="H150" s="62"/>
      <c r="I150" s="4">
        <f t="shared" si="4"/>
        <v>1</v>
      </c>
    </row>
    <row r="151" spans="1:9" ht="50.25" customHeight="1" thickBot="1" x14ac:dyDescent="0.3">
      <c r="A151" s="44" t="s">
        <v>300</v>
      </c>
      <c r="B151" s="45" t="s">
        <v>301</v>
      </c>
      <c r="C151" s="24"/>
      <c r="D151" s="27" t="s">
        <v>14</v>
      </c>
      <c r="E151" s="28"/>
      <c r="F151" s="25" t="s">
        <v>2</v>
      </c>
      <c r="G151" s="84"/>
      <c r="H151" s="62"/>
      <c r="I151" s="4">
        <f t="shared" si="4"/>
        <v>1</v>
      </c>
    </row>
    <row r="152" spans="1:9" ht="15.75" customHeight="1" x14ac:dyDescent="0.25">
      <c r="A152" s="55"/>
      <c r="B152" s="56"/>
      <c r="C152" s="56"/>
      <c r="D152" s="56"/>
      <c r="E152" s="56"/>
      <c r="F152" s="57"/>
      <c r="G152" s="57"/>
      <c r="H152" s="58"/>
      <c r="I152" s="14">
        <f>AVERAGE(I110:I151)</f>
        <v>1</v>
      </c>
    </row>
    <row r="153" spans="1:9" ht="15.75" customHeight="1" x14ac:dyDescent="0.25">
      <c r="A153" s="85"/>
      <c r="B153" s="86"/>
      <c r="C153" s="86"/>
      <c r="D153" s="86"/>
      <c r="E153" s="87"/>
      <c r="F153" s="88"/>
      <c r="G153" s="88"/>
      <c r="H153" s="89"/>
    </row>
    <row r="154" spans="1:9" ht="36.75" customHeight="1" x14ac:dyDescent="0.25">
      <c r="A154" s="59"/>
      <c r="B154" s="39" t="s">
        <v>302</v>
      </c>
      <c r="C154" s="40"/>
      <c r="D154" s="40"/>
      <c r="E154" s="40"/>
      <c r="F154" s="41"/>
      <c r="G154" s="41"/>
      <c r="H154" s="42"/>
    </row>
    <row r="155" spans="1:9" ht="36.75" customHeight="1" x14ac:dyDescent="0.25">
      <c r="A155" s="22" t="s">
        <v>303</v>
      </c>
      <c r="B155" s="43" t="s">
        <v>304</v>
      </c>
      <c r="C155" s="46"/>
      <c r="D155" s="27" t="s">
        <v>1</v>
      </c>
      <c r="E155" s="31" t="s">
        <v>305</v>
      </c>
      <c r="F155" s="25" t="s">
        <v>2</v>
      </c>
      <c r="G155" s="90"/>
      <c r="H155" s="62"/>
      <c r="I155" s="4">
        <f t="shared" ref="I155:I180" si="5">IF(F155="да",1,)</f>
        <v>1</v>
      </c>
    </row>
    <row r="156" spans="1:9" ht="36.75" customHeight="1" x14ac:dyDescent="0.25">
      <c r="A156" s="44" t="s">
        <v>306</v>
      </c>
      <c r="B156" s="45" t="s">
        <v>307</v>
      </c>
      <c r="C156" s="24" t="s">
        <v>63</v>
      </c>
      <c r="D156" s="27" t="s">
        <v>1</v>
      </c>
      <c r="E156" s="31" t="s">
        <v>308</v>
      </c>
      <c r="F156" s="25" t="s">
        <v>2</v>
      </c>
      <c r="G156" s="29"/>
      <c r="H156" s="62"/>
      <c r="I156" s="4">
        <f t="shared" si="5"/>
        <v>1</v>
      </c>
    </row>
    <row r="157" spans="1:9" ht="36.75" customHeight="1" x14ac:dyDescent="0.25">
      <c r="A157" s="44" t="s">
        <v>309</v>
      </c>
      <c r="B157" s="45" t="s">
        <v>310</v>
      </c>
      <c r="C157" s="24"/>
      <c r="D157" s="27" t="s">
        <v>9</v>
      </c>
      <c r="E157" s="28"/>
      <c r="F157" s="25" t="s">
        <v>2</v>
      </c>
      <c r="G157" s="61"/>
      <c r="H157" s="62"/>
      <c r="I157" s="4">
        <f t="shared" si="5"/>
        <v>1</v>
      </c>
    </row>
    <row r="158" spans="1:9" ht="36.75" customHeight="1" x14ac:dyDescent="0.25">
      <c r="A158" s="44" t="s">
        <v>311</v>
      </c>
      <c r="B158" s="45" t="s">
        <v>31</v>
      </c>
      <c r="C158" s="24"/>
      <c r="D158" s="27" t="s">
        <v>1</v>
      </c>
      <c r="E158" s="28" t="s">
        <v>312</v>
      </c>
      <c r="F158" s="25" t="s">
        <v>2</v>
      </c>
      <c r="G158" s="61"/>
      <c r="H158" s="62"/>
      <c r="I158" s="4">
        <f t="shared" si="5"/>
        <v>1</v>
      </c>
    </row>
    <row r="159" spans="1:9" ht="36.75" customHeight="1" x14ac:dyDescent="0.25">
      <c r="A159" s="44" t="s">
        <v>313</v>
      </c>
      <c r="B159" s="45" t="s">
        <v>34</v>
      </c>
      <c r="C159" s="24"/>
      <c r="D159" s="27" t="s">
        <v>1</v>
      </c>
      <c r="E159" s="28" t="s">
        <v>314</v>
      </c>
      <c r="F159" s="25" t="s">
        <v>2</v>
      </c>
      <c r="G159" s="61"/>
      <c r="H159" s="62"/>
      <c r="I159" s="4">
        <f t="shared" si="5"/>
        <v>1</v>
      </c>
    </row>
    <row r="160" spans="1:9" ht="36.75" customHeight="1" x14ac:dyDescent="0.25">
      <c r="A160" s="44" t="s">
        <v>315</v>
      </c>
      <c r="B160" s="45" t="s">
        <v>199</v>
      </c>
      <c r="C160" s="24"/>
      <c r="D160" s="27" t="s">
        <v>1</v>
      </c>
      <c r="E160" s="28" t="s">
        <v>316</v>
      </c>
      <c r="F160" s="25" t="s">
        <v>2</v>
      </c>
      <c r="G160" s="61"/>
      <c r="H160" s="62"/>
      <c r="I160" s="4">
        <f t="shared" si="5"/>
        <v>1</v>
      </c>
    </row>
    <row r="161" spans="1:9" ht="36.75" customHeight="1" x14ac:dyDescent="0.25">
      <c r="A161" s="44" t="s">
        <v>317</v>
      </c>
      <c r="B161" s="45" t="s">
        <v>318</v>
      </c>
      <c r="C161" s="24"/>
      <c r="D161" s="27" t="s">
        <v>9</v>
      </c>
      <c r="E161" s="28" t="s">
        <v>319</v>
      </c>
      <c r="F161" s="25" t="s">
        <v>2</v>
      </c>
      <c r="G161" s="29"/>
      <c r="H161" s="62"/>
      <c r="I161" s="4">
        <f t="shared" si="5"/>
        <v>1</v>
      </c>
    </row>
    <row r="162" spans="1:9" ht="36.75" customHeight="1" x14ac:dyDescent="0.25">
      <c r="A162" s="44" t="s">
        <v>320</v>
      </c>
      <c r="B162" s="45" t="s">
        <v>321</v>
      </c>
      <c r="C162" s="33" t="s">
        <v>44</v>
      </c>
      <c r="D162" s="27" t="s">
        <v>1</v>
      </c>
      <c r="E162" s="31" t="s">
        <v>322</v>
      </c>
      <c r="F162" s="25" t="s">
        <v>2</v>
      </c>
      <c r="G162" s="29"/>
      <c r="H162" s="62"/>
      <c r="I162" s="4">
        <f t="shared" si="5"/>
        <v>1</v>
      </c>
    </row>
    <row r="163" spans="1:9" ht="36.75" customHeight="1" x14ac:dyDescent="0.25">
      <c r="A163" s="44" t="s">
        <v>323</v>
      </c>
      <c r="B163" s="45" t="s">
        <v>324</v>
      </c>
      <c r="C163" s="33"/>
      <c r="D163" s="27" t="s">
        <v>1</v>
      </c>
      <c r="E163" s="74"/>
      <c r="F163" s="25" t="s">
        <v>2</v>
      </c>
      <c r="G163" s="50"/>
      <c r="H163" s="62"/>
      <c r="I163" s="4">
        <f t="shared" si="5"/>
        <v>1</v>
      </c>
    </row>
    <row r="164" spans="1:9" ht="36.75" customHeight="1" x14ac:dyDescent="0.25">
      <c r="A164" s="44" t="s">
        <v>325</v>
      </c>
      <c r="B164" s="45" t="s">
        <v>326</v>
      </c>
      <c r="C164" s="24" t="s">
        <v>255</v>
      </c>
      <c r="D164" s="27" t="s">
        <v>1</v>
      </c>
      <c r="E164" s="28">
        <v>35</v>
      </c>
      <c r="F164" s="25" t="s">
        <v>2</v>
      </c>
      <c r="G164" s="29"/>
      <c r="H164" s="62"/>
      <c r="I164" s="4">
        <f t="shared" si="5"/>
        <v>1</v>
      </c>
    </row>
    <row r="165" spans="1:9" ht="36.75" customHeight="1" x14ac:dyDescent="0.25">
      <c r="A165" s="44" t="s">
        <v>327</v>
      </c>
      <c r="B165" s="45" t="s">
        <v>328</v>
      </c>
      <c r="C165" s="24" t="s">
        <v>329</v>
      </c>
      <c r="D165" s="27" t="s">
        <v>1</v>
      </c>
      <c r="E165" s="31" t="s">
        <v>1356</v>
      </c>
      <c r="F165" s="25" t="s">
        <v>2</v>
      </c>
      <c r="G165" s="29"/>
      <c r="H165" s="62"/>
      <c r="I165" s="4">
        <f t="shared" si="5"/>
        <v>1</v>
      </c>
    </row>
    <row r="166" spans="1:9" ht="36.75" customHeight="1" x14ac:dyDescent="0.25">
      <c r="A166" s="44" t="s">
        <v>330</v>
      </c>
      <c r="B166" s="45" t="s">
        <v>331</v>
      </c>
      <c r="C166" s="24"/>
      <c r="D166" s="27" t="s">
        <v>1</v>
      </c>
      <c r="E166" s="31" t="s">
        <v>332</v>
      </c>
      <c r="F166" s="25" t="s">
        <v>2</v>
      </c>
      <c r="G166" s="50"/>
      <c r="H166" s="62"/>
      <c r="I166" s="4">
        <f t="shared" si="5"/>
        <v>1</v>
      </c>
    </row>
    <row r="167" spans="1:9" ht="46.5" customHeight="1" x14ac:dyDescent="0.25">
      <c r="A167" s="44" t="s">
        <v>333</v>
      </c>
      <c r="B167" s="45" t="s">
        <v>334</v>
      </c>
      <c r="C167" s="24"/>
      <c r="D167" s="27" t="s">
        <v>1</v>
      </c>
      <c r="E167" s="91" t="s">
        <v>335</v>
      </c>
      <c r="F167" s="25" t="s">
        <v>2</v>
      </c>
      <c r="G167" s="50"/>
      <c r="H167" s="62"/>
      <c r="I167" s="4">
        <f t="shared" si="5"/>
        <v>1</v>
      </c>
    </row>
    <row r="168" spans="1:9" ht="36.75" customHeight="1" x14ac:dyDescent="0.25">
      <c r="A168" s="44" t="s">
        <v>336</v>
      </c>
      <c r="B168" s="45" t="s">
        <v>337</v>
      </c>
      <c r="C168" s="24"/>
      <c r="D168" s="27" t="s">
        <v>1</v>
      </c>
      <c r="E168" s="28"/>
      <c r="F168" s="25" t="s">
        <v>2</v>
      </c>
      <c r="G168" s="50"/>
      <c r="H168" s="62"/>
      <c r="I168" s="4">
        <f t="shared" si="5"/>
        <v>1</v>
      </c>
    </row>
    <row r="169" spans="1:9" ht="36.75" customHeight="1" x14ac:dyDescent="0.25">
      <c r="A169" s="44" t="s">
        <v>338</v>
      </c>
      <c r="B169" s="45" t="s">
        <v>339</v>
      </c>
      <c r="C169" s="24"/>
      <c r="D169" s="27" t="s">
        <v>1</v>
      </c>
      <c r="E169" s="28"/>
      <c r="F169" s="25" t="s">
        <v>2</v>
      </c>
      <c r="G169" s="50"/>
      <c r="H169" s="62"/>
    </row>
    <row r="170" spans="1:9" ht="36.75" customHeight="1" x14ac:dyDescent="0.25">
      <c r="A170" s="44" t="s">
        <v>340</v>
      </c>
      <c r="B170" s="92" t="s">
        <v>341</v>
      </c>
      <c r="C170" s="24"/>
      <c r="D170" s="27" t="s">
        <v>1</v>
      </c>
      <c r="E170" s="28"/>
      <c r="F170" s="25" t="s">
        <v>2</v>
      </c>
      <c r="G170" s="50"/>
      <c r="H170" s="62"/>
      <c r="I170" s="4">
        <f t="shared" si="5"/>
        <v>1</v>
      </c>
    </row>
    <row r="171" spans="1:9" ht="48" customHeight="1" x14ac:dyDescent="0.25">
      <c r="A171" s="22" t="s">
        <v>342</v>
      </c>
      <c r="B171" s="43" t="s">
        <v>343</v>
      </c>
      <c r="C171" s="46"/>
      <c r="D171" s="27" t="s">
        <v>1</v>
      </c>
      <c r="E171" s="31" t="s">
        <v>32</v>
      </c>
      <c r="F171" s="25" t="s">
        <v>2</v>
      </c>
      <c r="G171" s="61"/>
      <c r="H171" s="62"/>
      <c r="I171" s="4">
        <f t="shared" si="5"/>
        <v>1</v>
      </c>
    </row>
    <row r="172" spans="1:9" ht="36.75" customHeight="1" x14ac:dyDescent="0.25">
      <c r="A172" s="44" t="s">
        <v>344</v>
      </c>
      <c r="B172" s="45" t="s">
        <v>345</v>
      </c>
      <c r="C172" s="24" t="s">
        <v>255</v>
      </c>
      <c r="D172" s="27" t="s">
        <v>1</v>
      </c>
      <c r="E172" s="31" t="s">
        <v>256</v>
      </c>
      <c r="F172" s="25" t="s">
        <v>2</v>
      </c>
      <c r="G172" s="29"/>
      <c r="H172" s="62"/>
      <c r="I172" s="4">
        <f t="shared" si="5"/>
        <v>1</v>
      </c>
    </row>
    <row r="173" spans="1:9" ht="36.75" customHeight="1" x14ac:dyDescent="0.25">
      <c r="A173" s="44" t="s">
        <v>346</v>
      </c>
      <c r="B173" s="45" t="s">
        <v>347</v>
      </c>
      <c r="C173" s="24" t="s">
        <v>348</v>
      </c>
      <c r="D173" s="27" t="s">
        <v>1</v>
      </c>
      <c r="E173" s="28" t="s">
        <v>349</v>
      </c>
      <c r="F173" s="25" t="s">
        <v>2</v>
      </c>
      <c r="G173" s="29"/>
      <c r="H173" s="62"/>
      <c r="I173" s="4">
        <f t="shared" si="5"/>
        <v>1</v>
      </c>
    </row>
    <row r="174" spans="1:9" ht="36.75" customHeight="1" x14ac:dyDescent="0.25">
      <c r="A174" s="44" t="s">
        <v>350</v>
      </c>
      <c r="B174" s="45" t="s">
        <v>351</v>
      </c>
      <c r="C174" s="24"/>
      <c r="D174" s="27" t="s">
        <v>5</v>
      </c>
      <c r="E174" s="28"/>
      <c r="F174" s="61" t="s">
        <v>2</v>
      </c>
      <c r="G174" s="50"/>
      <c r="H174" s="62"/>
      <c r="I174" s="4">
        <f t="shared" si="5"/>
        <v>1</v>
      </c>
    </row>
    <row r="175" spans="1:9" ht="55.5" customHeight="1" x14ac:dyDescent="0.25">
      <c r="A175" s="22" t="s">
        <v>352</v>
      </c>
      <c r="B175" s="43" t="s">
        <v>353</v>
      </c>
      <c r="C175" s="46"/>
      <c r="D175" s="27" t="s">
        <v>1</v>
      </c>
      <c r="E175" s="31" t="s">
        <v>354</v>
      </c>
      <c r="F175" s="25" t="s">
        <v>2</v>
      </c>
      <c r="G175" s="61"/>
      <c r="H175" s="62"/>
      <c r="I175" s="4">
        <f t="shared" si="5"/>
        <v>1</v>
      </c>
    </row>
    <row r="176" spans="1:9" ht="36.75" customHeight="1" x14ac:dyDescent="0.25">
      <c r="A176" s="44" t="s">
        <v>355</v>
      </c>
      <c r="B176" s="45" t="s">
        <v>356</v>
      </c>
      <c r="C176" s="24"/>
      <c r="D176" s="27" t="s">
        <v>9</v>
      </c>
      <c r="E176" s="28"/>
      <c r="F176" s="25" t="s">
        <v>2</v>
      </c>
      <c r="G176" s="25"/>
      <c r="H176" s="62"/>
      <c r="I176" s="4">
        <f t="shared" si="5"/>
        <v>1</v>
      </c>
    </row>
    <row r="177" spans="1:9" ht="36.75" customHeight="1" x14ac:dyDescent="0.25">
      <c r="A177" s="44" t="s">
        <v>357</v>
      </c>
      <c r="B177" s="45" t="s">
        <v>199</v>
      </c>
      <c r="C177" s="24"/>
      <c r="D177" s="27" t="s">
        <v>9</v>
      </c>
      <c r="E177" s="28"/>
      <c r="F177" s="25" t="s">
        <v>2</v>
      </c>
      <c r="G177" s="25"/>
      <c r="H177" s="62"/>
      <c r="I177" s="4">
        <f t="shared" si="5"/>
        <v>1</v>
      </c>
    </row>
    <row r="178" spans="1:9" ht="36.75" customHeight="1" x14ac:dyDescent="0.25">
      <c r="A178" s="44" t="s">
        <v>358</v>
      </c>
      <c r="B178" s="45" t="s">
        <v>345</v>
      </c>
      <c r="C178" s="24" t="s">
        <v>255</v>
      </c>
      <c r="D178" s="27" t="s">
        <v>1</v>
      </c>
      <c r="E178" s="31" t="s">
        <v>256</v>
      </c>
      <c r="F178" s="25" t="s">
        <v>2</v>
      </c>
      <c r="G178" s="25"/>
      <c r="H178" s="62"/>
      <c r="I178" s="4">
        <f t="shared" si="5"/>
        <v>1</v>
      </c>
    </row>
    <row r="179" spans="1:9" ht="36.75" customHeight="1" x14ac:dyDescent="0.25">
      <c r="A179" s="44" t="s">
        <v>359</v>
      </c>
      <c r="B179" s="45" t="s">
        <v>360</v>
      </c>
      <c r="C179" s="24"/>
      <c r="D179" s="27" t="s">
        <v>1</v>
      </c>
      <c r="E179" s="93"/>
      <c r="F179" s="25" t="s">
        <v>2</v>
      </c>
      <c r="G179" s="50"/>
      <c r="H179" s="62"/>
      <c r="I179" s="4">
        <f t="shared" si="5"/>
        <v>1</v>
      </c>
    </row>
    <row r="180" spans="1:9" ht="36.75" customHeight="1" x14ac:dyDescent="0.25">
      <c r="A180" s="44" t="s">
        <v>361</v>
      </c>
      <c r="B180" s="45" t="s">
        <v>362</v>
      </c>
      <c r="C180" s="24"/>
      <c r="D180" s="27" t="s">
        <v>1</v>
      </c>
      <c r="E180" s="28"/>
      <c r="F180" s="25" t="s">
        <v>2</v>
      </c>
      <c r="G180" s="25"/>
      <c r="H180" s="62"/>
      <c r="I180" s="4">
        <f t="shared" si="5"/>
        <v>1</v>
      </c>
    </row>
    <row r="181" spans="1:9" ht="15.75" customHeight="1" x14ac:dyDescent="0.25">
      <c r="A181" s="55"/>
      <c r="B181" s="56"/>
      <c r="C181" s="56"/>
      <c r="D181" s="56"/>
      <c r="E181" s="56"/>
      <c r="F181" s="57"/>
      <c r="G181" s="57"/>
      <c r="H181" s="58"/>
      <c r="I181" s="14">
        <f>AVERAGE(I155:I180)</f>
        <v>1</v>
      </c>
    </row>
    <row r="182" spans="1:9" ht="15.75" customHeight="1" x14ac:dyDescent="0.25">
      <c r="A182" s="55"/>
      <c r="B182" s="56"/>
      <c r="C182" s="56"/>
      <c r="D182" s="56"/>
      <c r="E182" s="56"/>
      <c r="F182" s="57"/>
      <c r="G182" s="57"/>
      <c r="H182" s="58"/>
    </row>
    <row r="183" spans="1:9" ht="36" customHeight="1" x14ac:dyDescent="0.25">
      <c r="A183" s="59"/>
      <c r="B183" s="39" t="s">
        <v>363</v>
      </c>
      <c r="C183" s="40"/>
      <c r="D183" s="40"/>
      <c r="E183" s="40"/>
      <c r="F183" s="41"/>
      <c r="G183" s="41"/>
      <c r="H183" s="42"/>
    </row>
    <row r="184" spans="1:9" ht="36.75" customHeight="1" x14ac:dyDescent="0.25">
      <c r="A184" s="22" t="s">
        <v>364</v>
      </c>
      <c r="B184" s="43" t="s">
        <v>365</v>
      </c>
      <c r="C184" s="24"/>
      <c r="D184" s="27" t="s">
        <v>1</v>
      </c>
      <c r="E184" s="30" t="s">
        <v>366</v>
      </c>
      <c r="F184" s="25" t="s">
        <v>2</v>
      </c>
      <c r="G184" s="61"/>
      <c r="H184" s="62"/>
      <c r="I184" s="4">
        <f t="shared" ref="I184:I213" si="6">IF(F184="да",1,)</f>
        <v>1</v>
      </c>
    </row>
    <row r="185" spans="1:9" ht="36.75" customHeight="1" x14ac:dyDescent="0.25">
      <c r="A185" s="44" t="s">
        <v>367</v>
      </c>
      <c r="B185" s="45" t="s">
        <v>368</v>
      </c>
      <c r="C185" s="24" t="s">
        <v>63</v>
      </c>
      <c r="D185" s="27" t="s">
        <v>1</v>
      </c>
      <c r="E185" s="28">
        <v>2</v>
      </c>
      <c r="F185" s="25" t="s">
        <v>2</v>
      </c>
      <c r="G185" s="29"/>
      <c r="H185" s="62"/>
      <c r="I185" s="4">
        <f t="shared" si="6"/>
        <v>1</v>
      </c>
    </row>
    <row r="186" spans="1:9" ht="72.75" customHeight="1" x14ac:dyDescent="0.25">
      <c r="A186" s="44" t="s">
        <v>369</v>
      </c>
      <c r="B186" s="45" t="s">
        <v>370</v>
      </c>
      <c r="C186" s="24" t="s">
        <v>329</v>
      </c>
      <c r="D186" s="27" t="s">
        <v>1</v>
      </c>
      <c r="E186" s="30" t="s">
        <v>371</v>
      </c>
      <c r="F186" s="25" t="s">
        <v>2</v>
      </c>
      <c r="G186" s="29"/>
      <c r="H186" s="62"/>
      <c r="I186" s="4">
        <f t="shared" si="6"/>
        <v>1</v>
      </c>
    </row>
    <row r="187" spans="1:9" ht="36.75" customHeight="1" x14ac:dyDescent="0.25">
      <c r="A187" s="44" t="s">
        <v>372</v>
      </c>
      <c r="B187" s="45" t="s">
        <v>373</v>
      </c>
      <c r="C187" s="24"/>
      <c r="D187" s="27" t="s">
        <v>1</v>
      </c>
      <c r="E187" s="28" t="s">
        <v>374</v>
      </c>
      <c r="F187" s="25" t="s">
        <v>2</v>
      </c>
      <c r="G187" s="28"/>
      <c r="H187" s="62"/>
      <c r="I187" s="4">
        <f t="shared" si="6"/>
        <v>1</v>
      </c>
    </row>
    <row r="188" spans="1:9" ht="86.25" customHeight="1" x14ac:dyDescent="0.25">
      <c r="A188" s="44" t="s">
        <v>375</v>
      </c>
      <c r="B188" s="45" t="s">
        <v>376</v>
      </c>
      <c r="C188" s="24"/>
      <c r="D188" s="27" t="s">
        <v>1</v>
      </c>
      <c r="E188" s="30" t="s">
        <v>377</v>
      </c>
      <c r="F188" s="25" t="s">
        <v>2</v>
      </c>
      <c r="G188" s="50"/>
      <c r="H188" s="62"/>
      <c r="I188" s="4">
        <f t="shared" si="6"/>
        <v>1</v>
      </c>
    </row>
    <row r="189" spans="1:9" ht="52.5" customHeight="1" x14ac:dyDescent="0.25">
      <c r="A189" s="44" t="s">
        <v>378</v>
      </c>
      <c r="B189" s="45" t="s">
        <v>379</v>
      </c>
      <c r="C189" s="24"/>
      <c r="D189" s="27" t="s">
        <v>1</v>
      </c>
      <c r="E189" s="28"/>
      <c r="F189" s="25" t="s">
        <v>2</v>
      </c>
      <c r="G189" s="50"/>
      <c r="H189" s="62"/>
      <c r="I189" s="4">
        <f t="shared" si="6"/>
        <v>1</v>
      </c>
    </row>
    <row r="190" spans="1:9" ht="36.75" customHeight="1" x14ac:dyDescent="0.25">
      <c r="A190" s="22" t="s">
        <v>380</v>
      </c>
      <c r="B190" s="43" t="s">
        <v>381</v>
      </c>
      <c r="C190" s="24"/>
      <c r="D190" s="27" t="s">
        <v>1</v>
      </c>
      <c r="E190" s="28"/>
      <c r="F190" s="25" t="s">
        <v>2</v>
      </c>
      <c r="G190" s="50"/>
      <c r="H190" s="62"/>
      <c r="I190" s="4">
        <f t="shared" si="6"/>
        <v>1</v>
      </c>
    </row>
    <row r="191" spans="1:9" ht="36.75" customHeight="1" x14ac:dyDescent="0.25">
      <c r="A191" s="22" t="s">
        <v>382</v>
      </c>
      <c r="B191" s="43" t="s">
        <v>383</v>
      </c>
      <c r="C191" s="24"/>
      <c r="D191" s="27" t="s">
        <v>1</v>
      </c>
      <c r="E191" s="28"/>
      <c r="F191" s="25" t="s">
        <v>2</v>
      </c>
      <c r="G191" s="50"/>
      <c r="H191" s="62"/>
      <c r="I191" s="4">
        <f t="shared" si="6"/>
        <v>1</v>
      </c>
    </row>
    <row r="192" spans="1:9" ht="75" x14ac:dyDescent="0.25">
      <c r="A192" s="22" t="s">
        <v>384</v>
      </c>
      <c r="B192" s="94" t="s">
        <v>385</v>
      </c>
      <c r="C192" s="76"/>
      <c r="D192" s="27" t="s">
        <v>1</v>
      </c>
      <c r="E192" s="28"/>
      <c r="F192" s="25" t="s">
        <v>2</v>
      </c>
      <c r="G192" s="50"/>
      <c r="H192" s="62"/>
      <c r="I192" s="4">
        <f t="shared" si="6"/>
        <v>1</v>
      </c>
    </row>
    <row r="193" spans="1:9" ht="75" x14ac:dyDescent="0.25">
      <c r="A193" s="22" t="s">
        <v>386</v>
      </c>
      <c r="B193" s="43" t="s">
        <v>387</v>
      </c>
      <c r="C193" s="24"/>
      <c r="D193" s="27" t="s">
        <v>9</v>
      </c>
      <c r="E193" s="28"/>
      <c r="F193" s="25" t="s">
        <v>2</v>
      </c>
      <c r="G193" s="61"/>
      <c r="H193" s="62"/>
      <c r="I193" s="4">
        <f t="shared" si="6"/>
        <v>1</v>
      </c>
    </row>
    <row r="194" spans="1:9" ht="36.75" customHeight="1" x14ac:dyDescent="0.25">
      <c r="A194" s="22" t="s">
        <v>388</v>
      </c>
      <c r="B194" s="43" t="s">
        <v>389</v>
      </c>
      <c r="C194" s="24"/>
      <c r="D194" s="27" t="s">
        <v>1</v>
      </c>
      <c r="E194" s="28"/>
      <c r="F194" s="25" t="s">
        <v>2</v>
      </c>
      <c r="G194" s="61"/>
      <c r="H194" s="62"/>
      <c r="I194" s="4">
        <f t="shared" si="6"/>
        <v>1</v>
      </c>
    </row>
    <row r="195" spans="1:9" ht="36.75" customHeight="1" x14ac:dyDescent="0.25">
      <c r="A195" s="22" t="s">
        <v>390</v>
      </c>
      <c r="B195" s="43" t="s">
        <v>391</v>
      </c>
      <c r="C195" s="24" t="s">
        <v>392</v>
      </c>
      <c r="D195" s="27" t="s">
        <v>1</v>
      </c>
      <c r="E195" s="28" t="s">
        <v>393</v>
      </c>
      <c r="F195" s="25" t="s">
        <v>2</v>
      </c>
      <c r="G195" s="28"/>
      <c r="H195" s="62"/>
      <c r="I195" s="4">
        <f t="shared" si="6"/>
        <v>1</v>
      </c>
    </row>
    <row r="196" spans="1:9" ht="36.75" customHeight="1" x14ac:dyDescent="0.25">
      <c r="A196" s="22" t="s">
        <v>394</v>
      </c>
      <c r="B196" s="43" t="s">
        <v>395</v>
      </c>
      <c r="C196" s="24" t="s">
        <v>392</v>
      </c>
      <c r="D196" s="27" t="s">
        <v>1</v>
      </c>
      <c r="E196" s="28"/>
      <c r="F196" s="25" t="s">
        <v>2</v>
      </c>
      <c r="G196" s="91"/>
      <c r="H196" s="62"/>
      <c r="I196" s="4">
        <f t="shared" si="6"/>
        <v>1</v>
      </c>
    </row>
    <row r="197" spans="1:9" ht="36.75" customHeight="1" x14ac:dyDescent="0.25">
      <c r="A197" s="22" t="s">
        <v>396</v>
      </c>
      <c r="B197" s="43" t="s">
        <v>397</v>
      </c>
      <c r="C197" s="24" t="s">
        <v>392</v>
      </c>
      <c r="D197" s="27" t="s">
        <v>1</v>
      </c>
      <c r="E197" s="28" t="s">
        <v>398</v>
      </c>
      <c r="F197" s="25" t="s">
        <v>2</v>
      </c>
      <c r="G197" s="78"/>
      <c r="H197" s="62"/>
      <c r="I197" s="4">
        <f t="shared" si="6"/>
        <v>1</v>
      </c>
    </row>
    <row r="198" spans="1:9" ht="36.75" customHeight="1" x14ac:dyDescent="0.25">
      <c r="A198" s="22" t="s">
        <v>399</v>
      </c>
      <c r="B198" s="43" t="s">
        <v>400</v>
      </c>
      <c r="C198" s="24" t="s">
        <v>63</v>
      </c>
      <c r="D198" s="27" t="s">
        <v>1</v>
      </c>
      <c r="E198" s="28" t="s">
        <v>401</v>
      </c>
      <c r="F198" s="25" t="s">
        <v>2</v>
      </c>
      <c r="G198" s="61"/>
      <c r="H198" s="62"/>
      <c r="I198" s="4">
        <f t="shared" si="6"/>
        <v>1</v>
      </c>
    </row>
    <row r="199" spans="1:9" ht="36.75" customHeight="1" x14ac:dyDescent="0.25">
      <c r="A199" s="22" t="s">
        <v>402</v>
      </c>
      <c r="B199" s="95" t="s">
        <v>403</v>
      </c>
      <c r="C199" s="24" t="s">
        <v>392</v>
      </c>
      <c r="D199" s="27" t="s">
        <v>5</v>
      </c>
      <c r="E199" s="30"/>
      <c r="F199" s="25" t="s">
        <v>2</v>
      </c>
      <c r="G199" s="61"/>
      <c r="H199" s="25"/>
      <c r="I199" s="4">
        <f t="shared" si="6"/>
        <v>1</v>
      </c>
    </row>
    <row r="200" spans="1:9" ht="36.75" customHeight="1" x14ac:dyDescent="0.25">
      <c r="A200" s="22" t="s">
        <v>404</v>
      </c>
      <c r="B200" s="43" t="s">
        <v>405</v>
      </c>
      <c r="C200" s="46"/>
      <c r="D200" s="27" t="s">
        <v>1</v>
      </c>
      <c r="E200" s="96"/>
      <c r="F200" s="25" t="s">
        <v>2</v>
      </c>
      <c r="G200" s="61"/>
      <c r="H200" s="62"/>
      <c r="I200" s="4">
        <f t="shared" si="6"/>
        <v>1</v>
      </c>
    </row>
    <row r="201" spans="1:9" ht="36.75" customHeight="1" x14ac:dyDescent="0.25">
      <c r="A201" s="44" t="s">
        <v>406</v>
      </c>
      <c r="B201" s="45" t="s">
        <v>407</v>
      </c>
      <c r="C201" s="24" t="s">
        <v>392</v>
      </c>
      <c r="D201" s="27" t="s">
        <v>1</v>
      </c>
      <c r="E201" s="28" t="s">
        <v>408</v>
      </c>
      <c r="F201" s="25" t="s">
        <v>2</v>
      </c>
      <c r="G201" s="61"/>
      <c r="H201" s="62"/>
      <c r="I201" s="4">
        <f t="shared" si="6"/>
        <v>1</v>
      </c>
    </row>
    <row r="202" spans="1:9" ht="36.75" customHeight="1" x14ac:dyDescent="0.25">
      <c r="A202" s="44" t="s">
        <v>409</v>
      </c>
      <c r="B202" s="45" t="s">
        <v>410</v>
      </c>
      <c r="C202" s="28"/>
      <c r="D202" s="27" t="s">
        <v>1</v>
      </c>
      <c r="E202" s="28"/>
      <c r="F202" s="25" t="s">
        <v>2</v>
      </c>
      <c r="G202" s="61"/>
      <c r="H202" s="62"/>
      <c r="I202" s="4">
        <f t="shared" si="6"/>
        <v>1</v>
      </c>
    </row>
    <row r="203" spans="1:9" ht="36.75" customHeight="1" x14ac:dyDescent="0.25">
      <c r="A203" s="22" t="s">
        <v>411</v>
      </c>
      <c r="B203" s="43" t="s">
        <v>412</v>
      </c>
      <c r="C203" s="46"/>
      <c r="D203" s="27" t="s">
        <v>1</v>
      </c>
      <c r="E203" s="28"/>
      <c r="F203" s="25" t="s">
        <v>2</v>
      </c>
      <c r="G203" s="61"/>
      <c r="H203" s="62"/>
      <c r="I203" s="4">
        <f t="shared" si="6"/>
        <v>1</v>
      </c>
    </row>
    <row r="204" spans="1:9" ht="36.75" customHeight="1" x14ac:dyDescent="0.25">
      <c r="A204" s="44" t="s">
        <v>413</v>
      </c>
      <c r="B204" s="45" t="s">
        <v>407</v>
      </c>
      <c r="C204" s="24" t="s">
        <v>392</v>
      </c>
      <c r="D204" s="27" t="s">
        <v>1</v>
      </c>
      <c r="E204" s="28"/>
      <c r="F204" s="25" t="s">
        <v>2</v>
      </c>
      <c r="G204" s="29"/>
      <c r="H204" s="62"/>
      <c r="I204" s="4">
        <f t="shared" si="6"/>
        <v>1</v>
      </c>
    </row>
    <row r="205" spans="1:9" ht="36.75" customHeight="1" x14ac:dyDescent="0.25">
      <c r="A205" s="44" t="s">
        <v>414</v>
      </c>
      <c r="B205" s="45" t="s">
        <v>400</v>
      </c>
      <c r="C205" s="24"/>
      <c r="D205" s="27" t="s">
        <v>1</v>
      </c>
      <c r="E205" s="28" t="s">
        <v>415</v>
      </c>
      <c r="F205" s="25" t="s">
        <v>2</v>
      </c>
      <c r="G205" s="29"/>
      <c r="H205" s="62"/>
      <c r="I205" s="4">
        <f t="shared" si="6"/>
        <v>1</v>
      </c>
    </row>
    <row r="206" spans="1:9" ht="36.75" customHeight="1" x14ac:dyDescent="0.25">
      <c r="A206" s="22" t="s">
        <v>416</v>
      </c>
      <c r="B206" s="43" t="s">
        <v>417</v>
      </c>
      <c r="C206" s="46"/>
      <c r="D206" s="27" t="s">
        <v>1</v>
      </c>
      <c r="E206" s="28" t="s">
        <v>418</v>
      </c>
      <c r="F206" s="25" t="s">
        <v>2</v>
      </c>
      <c r="G206" s="61"/>
      <c r="H206" s="62"/>
      <c r="I206" s="4">
        <f t="shared" si="6"/>
        <v>1</v>
      </c>
    </row>
    <row r="207" spans="1:9" ht="30.75" customHeight="1" x14ac:dyDescent="0.25">
      <c r="A207" s="44" t="s">
        <v>419</v>
      </c>
      <c r="B207" s="45" t="s">
        <v>407</v>
      </c>
      <c r="C207" s="24" t="s">
        <v>392</v>
      </c>
      <c r="D207" s="27" t="s">
        <v>9</v>
      </c>
      <c r="E207" s="28"/>
      <c r="F207" s="25" t="s">
        <v>2</v>
      </c>
      <c r="G207" s="61"/>
      <c r="H207" s="62"/>
      <c r="I207" s="4">
        <f t="shared" si="6"/>
        <v>1</v>
      </c>
    </row>
    <row r="208" spans="1:9" ht="36.75" customHeight="1" x14ac:dyDescent="0.25">
      <c r="A208" s="44" t="s">
        <v>420</v>
      </c>
      <c r="B208" s="45" t="s">
        <v>421</v>
      </c>
      <c r="C208" s="28"/>
      <c r="D208" s="27" t="s">
        <v>1</v>
      </c>
      <c r="E208" s="31"/>
      <c r="F208" s="25" t="s">
        <v>2</v>
      </c>
      <c r="G208" s="61"/>
      <c r="H208" s="62"/>
      <c r="I208" s="4">
        <f t="shared" si="6"/>
        <v>1</v>
      </c>
    </row>
    <row r="209" spans="1:9" ht="87.75" customHeight="1" x14ac:dyDescent="0.25">
      <c r="A209" s="22" t="s">
        <v>422</v>
      </c>
      <c r="B209" s="43" t="s">
        <v>423</v>
      </c>
      <c r="C209" s="46"/>
      <c r="D209" s="27" t="s">
        <v>1</v>
      </c>
      <c r="E209" s="28" t="s">
        <v>424</v>
      </c>
      <c r="F209" s="25" t="s">
        <v>2</v>
      </c>
      <c r="G209" s="61"/>
      <c r="H209" s="62"/>
    </row>
    <row r="210" spans="1:9" ht="36.75" customHeight="1" x14ac:dyDescent="0.25">
      <c r="A210" s="44" t="s">
        <v>425</v>
      </c>
      <c r="B210" s="45" t="s">
        <v>426</v>
      </c>
      <c r="C210" s="24"/>
      <c r="D210" s="27" t="s">
        <v>1</v>
      </c>
      <c r="E210" s="28"/>
      <c r="F210" s="25" t="s">
        <v>2</v>
      </c>
      <c r="G210" s="50"/>
      <c r="H210" s="62"/>
      <c r="I210" s="4">
        <f t="shared" si="6"/>
        <v>1</v>
      </c>
    </row>
    <row r="211" spans="1:9" ht="36.75" customHeight="1" x14ac:dyDescent="0.25">
      <c r="A211" s="44" t="s">
        <v>427</v>
      </c>
      <c r="B211" s="45" t="s">
        <v>428</v>
      </c>
      <c r="C211" s="24"/>
      <c r="D211" s="27" t="s">
        <v>1</v>
      </c>
      <c r="E211" s="28"/>
      <c r="F211" s="25" t="s">
        <v>2</v>
      </c>
      <c r="G211" s="50"/>
      <c r="H211" s="62"/>
      <c r="I211" s="4">
        <f t="shared" si="6"/>
        <v>1</v>
      </c>
    </row>
    <row r="212" spans="1:9" ht="36.75" customHeight="1" x14ac:dyDescent="0.25">
      <c r="A212" s="44" t="s">
        <v>429</v>
      </c>
      <c r="B212" s="45" t="s">
        <v>430</v>
      </c>
      <c r="C212" s="24"/>
      <c r="D212" s="27" t="s">
        <v>1</v>
      </c>
      <c r="E212" s="28"/>
      <c r="F212" s="25" t="s">
        <v>2</v>
      </c>
      <c r="G212" s="50"/>
      <c r="H212" s="62"/>
      <c r="I212" s="4">
        <f t="shared" si="6"/>
        <v>1</v>
      </c>
    </row>
    <row r="213" spans="1:9" ht="36.75" customHeight="1" thickBot="1" x14ac:dyDescent="0.3">
      <c r="A213" s="44" t="s">
        <v>431</v>
      </c>
      <c r="B213" s="97" t="s">
        <v>432</v>
      </c>
      <c r="C213" s="33"/>
      <c r="D213" s="27" t="s">
        <v>14</v>
      </c>
      <c r="E213" s="28"/>
      <c r="F213" s="25" t="s">
        <v>2</v>
      </c>
      <c r="G213" s="84"/>
      <c r="H213" s="26"/>
      <c r="I213" s="4">
        <f t="shared" si="6"/>
        <v>1</v>
      </c>
    </row>
    <row r="214" spans="1:9" ht="15" customHeight="1" x14ac:dyDescent="0.25">
      <c r="A214" s="98"/>
      <c r="B214" s="99"/>
      <c r="C214" s="69"/>
      <c r="D214" s="100"/>
      <c r="E214" s="87"/>
      <c r="F214" s="101"/>
      <c r="G214" s="88"/>
      <c r="H214" s="102"/>
      <c r="I214" s="14">
        <f>AVERAGE(I184:I213)</f>
        <v>1</v>
      </c>
    </row>
    <row r="215" spans="1:9" ht="15" customHeight="1" x14ac:dyDescent="0.25">
      <c r="A215" s="51"/>
      <c r="B215" s="52"/>
      <c r="C215" s="52"/>
      <c r="D215" s="52"/>
      <c r="E215" s="52"/>
      <c r="F215" s="53"/>
      <c r="G215" s="53"/>
      <c r="H215" s="54"/>
    </row>
    <row r="216" spans="1:9" ht="36.75" customHeight="1" x14ac:dyDescent="0.25">
      <c r="A216" s="59"/>
      <c r="B216" s="39" t="s">
        <v>433</v>
      </c>
      <c r="C216" s="40"/>
      <c r="D216" s="40"/>
      <c r="E216" s="40"/>
      <c r="F216" s="41"/>
      <c r="G216" s="41"/>
      <c r="H216" s="42"/>
    </row>
    <row r="217" spans="1:9" ht="65.650000000000006" customHeight="1" x14ac:dyDescent="0.25">
      <c r="A217" s="22" t="s">
        <v>434</v>
      </c>
      <c r="B217" s="43" t="s">
        <v>435</v>
      </c>
      <c r="C217" s="28"/>
      <c r="D217" s="27" t="s">
        <v>1</v>
      </c>
      <c r="E217" s="78" t="s">
        <v>436</v>
      </c>
      <c r="F217" s="25" t="s">
        <v>2</v>
      </c>
      <c r="G217" s="29"/>
      <c r="H217" s="62"/>
      <c r="I217" s="4">
        <f t="shared" ref="I217:I258" si="7">IF(F217="да",1,)</f>
        <v>1</v>
      </c>
    </row>
    <row r="218" spans="1:9" ht="88.5" customHeight="1" x14ac:dyDescent="0.25">
      <c r="A218" s="44" t="s">
        <v>437</v>
      </c>
      <c r="B218" s="45" t="s">
        <v>438</v>
      </c>
      <c r="C218" s="24" t="s">
        <v>63</v>
      </c>
      <c r="D218" s="27" t="s">
        <v>1</v>
      </c>
      <c r="E218" s="30" t="s">
        <v>439</v>
      </c>
      <c r="F218" s="25" t="s">
        <v>2</v>
      </c>
      <c r="G218" s="29"/>
      <c r="H218" s="62"/>
      <c r="I218" s="4">
        <f t="shared" si="7"/>
        <v>1</v>
      </c>
    </row>
    <row r="219" spans="1:9" ht="42.75" customHeight="1" x14ac:dyDescent="0.25">
      <c r="A219" s="44" t="s">
        <v>440</v>
      </c>
      <c r="B219" s="45" t="s">
        <v>37</v>
      </c>
      <c r="C219" s="24"/>
      <c r="D219" s="27" t="s">
        <v>9</v>
      </c>
      <c r="E219" s="61" t="s">
        <v>441</v>
      </c>
      <c r="F219" s="25" t="s">
        <v>2</v>
      </c>
      <c r="G219" s="29"/>
      <c r="H219" s="62"/>
      <c r="I219" s="4">
        <f t="shared" si="7"/>
        <v>1</v>
      </c>
    </row>
    <row r="220" spans="1:9" ht="36.75" customHeight="1" x14ac:dyDescent="0.25">
      <c r="A220" s="44" t="s">
        <v>442</v>
      </c>
      <c r="B220" s="45" t="s">
        <v>443</v>
      </c>
      <c r="C220" s="24"/>
      <c r="D220" s="27" t="s">
        <v>9</v>
      </c>
      <c r="E220" s="61" t="s">
        <v>444</v>
      </c>
      <c r="F220" s="25" t="s">
        <v>2</v>
      </c>
      <c r="G220" s="47"/>
      <c r="H220" s="62"/>
      <c r="I220" s="4">
        <f t="shared" si="7"/>
        <v>1</v>
      </c>
    </row>
    <row r="221" spans="1:9" ht="37.5" customHeight="1" x14ac:dyDescent="0.25">
      <c r="A221" s="44" t="s">
        <v>445</v>
      </c>
      <c r="B221" s="45" t="s">
        <v>446</v>
      </c>
      <c r="C221" s="24"/>
      <c r="D221" s="27" t="s">
        <v>1</v>
      </c>
      <c r="E221" s="28" t="s">
        <v>447</v>
      </c>
      <c r="F221" s="25" t="s">
        <v>2</v>
      </c>
      <c r="G221" s="29"/>
      <c r="H221" s="62"/>
      <c r="I221" s="4">
        <f t="shared" si="7"/>
        <v>1</v>
      </c>
    </row>
    <row r="222" spans="1:9" ht="46.5" customHeight="1" x14ac:dyDescent="0.25">
      <c r="A222" s="44" t="s">
        <v>448</v>
      </c>
      <c r="B222" s="45" t="s">
        <v>449</v>
      </c>
      <c r="C222" s="24"/>
      <c r="D222" s="27" t="s">
        <v>1</v>
      </c>
      <c r="E222" s="31" t="s">
        <v>450</v>
      </c>
      <c r="F222" s="25" t="s">
        <v>2</v>
      </c>
      <c r="G222" s="103"/>
      <c r="H222" s="62"/>
      <c r="I222" s="4">
        <f t="shared" si="7"/>
        <v>1</v>
      </c>
    </row>
    <row r="223" spans="1:9" ht="36.75" customHeight="1" x14ac:dyDescent="0.25">
      <c r="A223" s="44" t="s">
        <v>451</v>
      </c>
      <c r="B223" s="45" t="s">
        <v>452</v>
      </c>
      <c r="C223" s="24" t="s">
        <v>1355</v>
      </c>
      <c r="D223" s="27" t="s">
        <v>1</v>
      </c>
      <c r="E223" s="28" t="s">
        <v>453</v>
      </c>
      <c r="F223" s="25" t="s">
        <v>2</v>
      </c>
      <c r="G223" s="103"/>
      <c r="H223" s="62"/>
      <c r="I223" s="4">
        <f t="shared" si="7"/>
        <v>1</v>
      </c>
    </row>
    <row r="224" spans="1:9" ht="54" customHeight="1" x14ac:dyDescent="0.25">
      <c r="A224" s="22" t="s">
        <v>454</v>
      </c>
      <c r="B224" s="43" t="s">
        <v>455</v>
      </c>
      <c r="C224" s="46"/>
      <c r="D224" s="27" t="s">
        <v>1</v>
      </c>
      <c r="E224" s="31" t="s">
        <v>456</v>
      </c>
      <c r="F224" s="25" t="s">
        <v>2</v>
      </c>
      <c r="G224" s="22"/>
      <c r="H224" s="62"/>
      <c r="I224" s="4">
        <f t="shared" si="7"/>
        <v>1</v>
      </c>
    </row>
    <row r="225" spans="1:9" ht="66" customHeight="1" x14ac:dyDescent="0.25">
      <c r="A225" s="49" t="s">
        <v>457</v>
      </c>
      <c r="B225" s="23" t="s">
        <v>458</v>
      </c>
      <c r="C225" s="28"/>
      <c r="D225" s="27" t="s">
        <v>1</v>
      </c>
      <c r="E225" s="28" t="s">
        <v>459</v>
      </c>
      <c r="F225" s="25" t="s">
        <v>2</v>
      </c>
      <c r="G225" s="22"/>
      <c r="H225" s="62"/>
      <c r="I225" s="4">
        <f t="shared" si="7"/>
        <v>1</v>
      </c>
    </row>
    <row r="226" spans="1:9" ht="69.75" customHeight="1" x14ac:dyDescent="0.25">
      <c r="A226" s="49" t="s">
        <v>460</v>
      </c>
      <c r="B226" s="23" t="s">
        <v>461</v>
      </c>
      <c r="C226" s="28"/>
      <c r="D226" s="27" t="s">
        <v>1</v>
      </c>
      <c r="E226" s="31" t="s">
        <v>456</v>
      </c>
      <c r="F226" s="25" t="s">
        <v>2</v>
      </c>
      <c r="G226" s="25"/>
      <c r="H226" s="62"/>
      <c r="I226" s="4">
        <f t="shared" si="7"/>
        <v>1</v>
      </c>
    </row>
    <row r="227" spans="1:9" ht="36.75" customHeight="1" x14ac:dyDescent="0.25">
      <c r="A227" s="44" t="s">
        <v>462</v>
      </c>
      <c r="B227" s="45" t="s">
        <v>37</v>
      </c>
      <c r="C227" s="24"/>
      <c r="D227" s="27" t="s">
        <v>9</v>
      </c>
      <c r="E227" s="78" t="s">
        <v>441</v>
      </c>
      <c r="F227" s="25" t="s">
        <v>2</v>
      </c>
      <c r="G227" s="25"/>
      <c r="H227" s="62"/>
      <c r="I227" s="4">
        <f t="shared" si="7"/>
        <v>1</v>
      </c>
    </row>
    <row r="228" spans="1:9" ht="36.75" customHeight="1" x14ac:dyDescent="0.25">
      <c r="A228" s="44" t="s">
        <v>463</v>
      </c>
      <c r="B228" s="45" t="s">
        <v>31</v>
      </c>
      <c r="C228" s="24"/>
      <c r="D228" s="27" t="s">
        <v>9</v>
      </c>
      <c r="E228" s="78" t="s">
        <v>464</v>
      </c>
      <c r="F228" s="25" t="s">
        <v>2</v>
      </c>
      <c r="G228" s="25"/>
      <c r="H228" s="62"/>
      <c r="I228" s="4">
        <f t="shared" si="7"/>
        <v>1</v>
      </c>
    </row>
    <row r="229" spans="1:9" ht="36.75" customHeight="1" x14ac:dyDescent="0.25">
      <c r="A229" s="44" t="s">
        <v>465</v>
      </c>
      <c r="B229" s="45" t="s">
        <v>466</v>
      </c>
      <c r="C229" s="24" t="s">
        <v>467</v>
      </c>
      <c r="D229" s="27" t="s">
        <v>1</v>
      </c>
      <c r="E229" s="31" t="s">
        <v>468</v>
      </c>
      <c r="F229" s="25" t="s">
        <v>2</v>
      </c>
      <c r="G229" s="31"/>
      <c r="H229" s="62"/>
      <c r="I229" s="4">
        <f t="shared" si="7"/>
        <v>1</v>
      </c>
    </row>
    <row r="230" spans="1:9" ht="36.75" customHeight="1" x14ac:dyDescent="0.25">
      <c r="A230" s="44" t="s">
        <v>469</v>
      </c>
      <c r="B230" s="45" t="s">
        <v>470</v>
      </c>
      <c r="C230" s="24" t="s">
        <v>471</v>
      </c>
      <c r="D230" s="27" t="s">
        <v>1</v>
      </c>
      <c r="E230" s="31" t="s">
        <v>472</v>
      </c>
      <c r="F230" s="25" t="s">
        <v>2</v>
      </c>
      <c r="G230" s="29"/>
      <c r="H230" s="62"/>
      <c r="I230" s="4">
        <f t="shared" si="7"/>
        <v>1</v>
      </c>
    </row>
    <row r="231" spans="1:9" ht="51" customHeight="1" x14ac:dyDescent="0.25">
      <c r="A231" s="44" t="s">
        <v>473</v>
      </c>
      <c r="B231" s="45" t="s">
        <v>474</v>
      </c>
      <c r="C231" s="24"/>
      <c r="D231" s="27" t="s">
        <v>1</v>
      </c>
      <c r="E231" s="28"/>
      <c r="F231" s="25" t="s">
        <v>2</v>
      </c>
      <c r="G231" s="29"/>
      <c r="H231" s="62"/>
      <c r="I231" s="4">
        <f t="shared" si="7"/>
        <v>1</v>
      </c>
    </row>
    <row r="232" spans="1:9" ht="49.5" customHeight="1" x14ac:dyDescent="0.25">
      <c r="A232" s="44" t="s">
        <v>475</v>
      </c>
      <c r="B232" s="45" t="s">
        <v>476</v>
      </c>
      <c r="C232" s="24"/>
      <c r="D232" s="27" t="s">
        <v>1</v>
      </c>
      <c r="E232" s="28"/>
      <c r="F232" s="25" t="s">
        <v>2</v>
      </c>
      <c r="G232" s="50"/>
      <c r="H232" s="62"/>
      <c r="I232" s="4">
        <f t="shared" si="7"/>
        <v>1</v>
      </c>
    </row>
    <row r="233" spans="1:9" ht="72" customHeight="1" x14ac:dyDescent="0.25">
      <c r="A233" s="44" t="s">
        <v>477</v>
      </c>
      <c r="B233" s="45" t="s">
        <v>426</v>
      </c>
      <c r="C233" s="24"/>
      <c r="D233" s="27" t="s">
        <v>1</v>
      </c>
      <c r="E233" s="31" t="s">
        <v>456</v>
      </c>
      <c r="F233" s="25" t="s">
        <v>2</v>
      </c>
      <c r="G233" s="22"/>
      <c r="H233" s="62"/>
      <c r="I233" s="4">
        <f t="shared" si="7"/>
        <v>1</v>
      </c>
    </row>
    <row r="234" spans="1:9" ht="64.5" customHeight="1" x14ac:dyDescent="0.25">
      <c r="A234" s="22" t="s">
        <v>478</v>
      </c>
      <c r="B234" s="43" t="s">
        <v>479</v>
      </c>
      <c r="C234" s="28"/>
      <c r="D234" s="27" t="s">
        <v>1</v>
      </c>
      <c r="E234" s="31" t="s">
        <v>456</v>
      </c>
      <c r="F234" s="25" t="s">
        <v>2</v>
      </c>
      <c r="G234" s="25"/>
      <c r="H234" s="62"/>
      <c r="I234" s="4">
        <f t="shared" si="7"/>
        <v>1</v>
      </c>
    </row>
    <row r="235" spans="1:9" ht="36.75" customHeight="1" x14ac:dyDescent="0.25">
      <c r="A235" s="44" t="s">
        <v>480</v>
      </c>
      <c r="B235" s="45" t="s">
        <v>37</v>
      </c>
      <c r="C235" s="28"/>
      <c r="D235" s="27" t="s">
        <v>9</v>
      </c>
      <c r="E235" s="61" t="s">
        <v>441</v>
      </c>
      <c r="F235" s="25" t="s">
        <v>2</v>
      </c>
      <c r="G235" s="25"/>
      <c r="H235" s="62"/>
      <c r="I235" s="4">
        <f t="shared" si="7"/>
        <v>1</v>
      </c>
    </row>
    <row r="236" spans="1:9" ht="36.75" customHeight="1" x14ac:dyDescent="0.25">
      <c r="A236" s="44" t="s">
        <v>481</v>
      </c>
      <c r="B236" s="45" t="s">
        <v>31</v>
      </c>
      <c r="C236" s="28"/>
      <c r="D236" s="27" t="s">
        <v>9</v>
      </c>
      <c r="E236" s="61" t="s">
        <v>482</v>
      </c>
      <c r="F236" s="25" t="s">
        <v>2</v>
      </c>
      <c r="G236" s="25"/>
      <c r="H236" s="62"/>
      <c r="I236" s="4">
        <f t="shared" si="7"/>
        <v>1</v>
      </c>
    </row>
    <row r="237" spans="1:9" ht="36.75" customHeight="1" x14ac:dyDescent="0.25">
      <c r="A237" s="44" t="s">
        <v>483</v>
      </c>
      <c r="B237" s="45" t="s">
        <v>466</v>
      </c>
      <c r="C237" s="24" t="s">
        <v>467</v>
      </c>
      <c r="D237" s="27" t="s">
        <v>1</v>
      </c>
      <c r="E237" s="31" t="s">
        <v>484</v>
      </c>
      <c r="F237" s="25" t="s">
        <v>2</v>
      </c>
      <c r="G237" s="31"/>
      <c r="H237" s="62"/>
      <c r="I237" s="4">
        <f t="shared" si="7"/>
        <v>1</v>
      </c>
    </row>
    <row r="238" spans="1:9" ht="36.75" customHeight="1" x14ac:dyDescent="0.25">
      <c r="A238" s="44" t="s">
        <v>485</v>
      </c>
      <c r="B238" s="45" t="s">
        <v>470</v>
      </c>
      <c r="C238" s="24" t="s">
        <v>471</v>
      </c>
      <c r="D238" s="27" t="s">
        <v>1</v>
      </c>
      <c r="E238" s="31" t="s">
        <v>486</v>
      </c>
      <c r="F238" s="25" t="s">
        <v>2</v>
      </c>
      <c r="G238" s="29"/>
      <c r="H238" s="62"/>
      <c r="I238" s="4">
        <f t="shared" si="7"/>
        <v>1</v>
      </c>
    </row>
    <row r="239" spans="1:9" ht="56.25" x14ac:dyDescent="0.25">
      <c r="A239" s="44" t="s">
        <v>487</v>
      </c>
      <c r="B239" s="45" t="s">
        <v>488</v>
      </c>
      <c r="C239" s="28"/>
      <c r="D239" s="27" t="s">
        <v>1</v>
      </c>
      <c r="E239" s="28"/>
      <c r="F239" s="25" t="s">
        <v>2</v>
      </c>
      <c r="G239" s="50"/>
      <c r="H239" s="62"/>
      <c r="I239" s="4">
        <f t="shared" si="7"/>
        <v>1</v>
      </c>
    </row>
    <row r="240" spans="1:9" ht="56.25" x14ac:dyDescent="0.25">
      <c r="A240" s="44" t="s">
        <v>489</v>
      </c>
      <c r="B240" s="45" t="s">
        <v>490</v>
      </c>
      <c r="C240" s="28"/>
      <c r="D240" s="27" t="s">
        <v>1</v>
      </c>
      <c r="E240" s="28"/>
      <c r="F240" s="25" t="s">
        <v>2</v>
      </c>
      <c r="G240" s="29"/>
      <c r="H240" s="62"/>
      <c r="I240" s="4">
        <f t="shared" si="7"/>
        <v>1</v>
      </c>
    </row>
    <row r="241" spans="1:9" ht="59.25" customHeight="1" x14ac:dyDescent="0.25">
      <c r="A241" s="44" t="s">
        <v>491</v>
      </c>
      <c r="B241" s="45" t="s">
        <v>426</v>
      </c>
      <c r="C241" s="28"/>
      <c r="D241" s="27" t="s">
        <v>1</v>
      </c>
      <c r="E241" s="31" t="s">
        <v>456</v>
      </c>
      <c r="F241" s="25" t="s">
        <v>2</v>
      </c>
      <c r="G241" s="25"/>
      <c r="H241" s="62"/>
      <c r="I241" s="4">
        <f t="shared" si="7"/>
        <v>1</v>
      </c>
    </row>
    <row r="242" spans="1:9" ht="56.25" x14ac:dyDescent="0.25">
      <c r="A242" s="22" t="s">
        <v>492</v>
      </c>
      <c r="B242" s="43" t="s">
        <v>493</v>
      </c>
      <c r="C242" s="46"/>
      <c r="D242" s="27" t="s">
        <v>1</v>
      </c>
      <c r="E242" s="28" t="s">
        <v>494</v>
      </c>
      <c r="F242" s="25" t="s">
        <v>2</v>
      </c>
      <c r="G242" s="61"/>
      <c r="H242" s="62"/>
      <c r="I242" s="4">
        <f t="shared" si="7"/>
        <v>1</v>
      </c>
    </row>
    <row r="243" spans="1:9" ht="36.75" customHeight="1" x14ac:dyDescent="0.25">
      <c r="A243" s="44" t="s">
        <v>495</v>
      </c>
      <c r="B243" s="45" t="s">
        <v>37</v>
      </c>
      <c r="C243" s="24"/>
      <c r="D243" s="27" t="s">
        <v>9</v>
      </c>
      <c r="E243" s="61" t="s">
        <v>441</v>
      </c>
      <c r="F243" s="25" t="s">
        <v>2</v>
      </c>
      <c r="G243" s="25"/>
      <c r="H243" s="62"/>
      <c r="I243" s="4">
        <f t="shared" si="7"/>
        <v>1</v>
      </c>
    </row>
    <row r="244" spans="1:9" ht="36.75" customHeight="1" x14ac:dyDescent="0.25">
      <c r="A244" s="44" t="s">
        <v>496</v>
      </c>
      <c r="B244" s="45" t="s">
        <v>31</v>
      </c>
      <c r="C244" s="24"/>
      <c r="D244" s="27" t="s">
        <v>9</v>
      </c>
      <c r="E244" s="78" t="s">
        <v>497</v>
      </c>
      <c r="F244" s="25" t="s">
        <v>2</v>
      </c>
      <c r="G244" s="29"/>
      <c r="H244" s="62"/>
      <c r="I244" s="4">
        <f t="shared" si="7"/>
        <v>1</v>
      </c>
    </row>
    <row r="245" spans="1:9" ht="36.75" customHeight="1" x14ac:dyDescent="0.25">
      <c r="A245" s="44" t="s">
        <v>498</v>
      </c>
      <c r="B245" s="45" t="s">
        <v>499</v>
      </c>
      <c r="C245" s="24" t="s">
        <v>348</v>
      </c>
      <c r="D245" s="27" t="s">
        <v>1</v>
      </c>
      <c r="E245" s="31" t="s">
        <v>500</v>
      </c>
      <c r="F245" s="25" t="s">
        <v>2</v>
      </c>
      <c r="G245" s="104"/>
      <c r="H245" s="62"/>
      <c r="I245" s="4">
        <f t="shared" si="7"/>
        <v>1</v>
      </c>
    </row>
    <row r="246" spans="1:9" ht="36.75" customHeight="1" x14ac:dyDescent="0.25">
      <c r="A246" s="44" t="s">
        <v>501</v>
      </c>
      <c r="B246" s="45" t="s">
        <v>502</v>
      </c>
      <c r="C246" s="24" t="s">
        <v>503</v>
      </c>
      <c r="D246" s="27" t="s">
        <v>1</v>
      </c>
      <c r="E246" s="28" t="s">
        <v>504</v>
      </c>
      <c r="F246" s="25" t="s">
        <v>2</v>
      </c>
      <c r="G246" s="29"/>
      <c r="H246" s="62"/>
      <c r="I246" s="4">
        <f t="shared" si="7"/>
        <v>1</v>
      </c>
    </row>
    <row r="247" spans="1:9" ht="36.75" customHeight="1" x14ac:dyDescent="0.25">
      <c r="A247" s="44" t="s">
        <v>505</v>
      </c>
      <c r="B247" s="45" t="s">
        <v>506</v>
      </c>
      <c r="C247" s="24" t="s">
        <v>503</v>
      </c>
      <c r="D247" s="27" t="s">
        <v>1</v>
      </c>
      <c r="E247" s="28" t="s">
        <v>507</v>
      </c>
      <c r="F247" s="147" t="s">
        <v>2</v>
      </c>
      <c r="G247" s="29"/>
      <c r="H247" s="62"/>
      <c r="I247" s="4">
        <f t="shared" si="7"/>
        <v>1</v>
      </c>
    </row>
    <row r="248" spans="1:9" ht="36.75" customHeight="1" x14ac:dyDescent="0.25">
      <c r="A248" s="44" t="s">
        <v>508</v>
      </c>
      <c r="B248" s="45" t="s">
        <v>509</v>
      </c>
      <c r="C248" s="24"/>
      <c r="D248" s="27" t="s">
        <v>1</v>
      </c>
      <c r="E248" s="28" t="s">
        <v>510</v>
      </c>
      <c r="F248" s="25" t="s">
        <v>2</v>
      </c>
      <c r="G248" s="29"/>
      <c r="H248" s="62"/>
      <c r="I248" s="4">
        <f t="shared" si="7"/>
        <v>1</v>
      </c>
    </row>
    <row r="249" spans="1:9" ht="36.75" customHeight="1" x14ac:dyDescent="0.25">
      <c r="A249" s="44" t="s">
        <v>511</v>
      </c>
      <c r="B249" s="45" t="s">
        <v>512</v>
      </c>
      <c r="C249" s="24" t="s">
        <v>471</v>
      </c>
      <c r="D249" s="27" t="s">
        <v>1</v>
      </c>
      <c r="E249" s="28" t="s">
        <v>513</v>
      </c>
      <c r="F249" s="25" t="s">
        <v>2</v>
      </c>
      <c r="G249" s="29"/>
      <c r="H249" s="62"/>
      <c r="I249" s="4">
        <f t="shared" si="7"/>
        <v>1</v>
      </c>
    </row>
    <row r="250" spans="1:9" ht="36.75" customHeight="1" x14ac:dyDescent="0.25">
      <c r="A250" s="44" t="s">
        <v>514</v>
      </c>
      <c r="B250" s="45" t="s">
        <v>515</v>
      </c>
      <c r="C250" s="24" t="s">
        <v>516</v>
      </c>
      <c r="D250" s="27" t="s">
        <v>1</v>
      </c>
      <c r="E250" s="28" t="s">
        <v>517</v>
      </c>
      <c r="F250" s="25" t="s">
        <v>2</v>
      </c>
      <c r="G250" s="50"/>
      <c r="H250" s="62"/>
      <c r="I250" s="4">
        <f t="shared" si="7"/>
        <v>1</v>
      </c>
    </row>
    <row r="251" spans="1:9" ht="37.5" x14ac:dyDescent="0.25">
      <c r="A251" s="22" t="s">
        <v>518</v>
      </c>
      <c r="B251" s="43" t="s">
        <v>519</v>
      </c>
      <c r="C251" s="46"/>
      <c r="D251" s="27" t="s">
        <v>1</v>
      </c>
      <c r="E251" s="28"/>
      <c r="F251" s="25" t="s">
        <v>2</v>
      </c>
      <c r="G251" s="29"/>
      <c r="H251" s="62"/>
      <c r="I251" s="4">
        <f t="shared" si="7"/>
        <v>1</v>
      </c>
    </row>
    <row r="252" spans="1:9" ht="36.75" customHeight="1" x14ac:dyDescent="0.25">
      <c r="A252" s="44" t="s">
        <v>520</v>
      </c>
      <c r="B252" s="45" t="s">
        <v>521</v>
      </c>
      <c r="C252" s="24" t="s">
        <v>467</v>
      </c>
      <c r="D252" s="27" t="s">
        <v>1</v>
      </c>
      <c r="E252" s="28" t="s">
        <v>522</v>
      </c>
      <c r="F252" s="25" t="s">
        <v>2</v>
      </c>
      <c r="G252" s="28"/>
      <c r="H252" s="62"/>
      <c r="I252" s="4">
        <f t="shared" si="7"/>
        <v>1</v>
      </c>
    </row>
    <row r="253" spans="1:9" ht="36.75" customHeight="1" x14ac:dyDescent="0.25">
      <c r="A253" s="44" t="s">
        <v>523</v>
      </c>
      <c r="B253" s="45" t="s">
        <v>524</v>
      </c>
      <c r="C253" s="24" t="s">
        <v>467</v>
      </c>
      <c r="D253" s="27" t="s">
        <v>1</v>
      </c>
      <c r="E253" s="28" t="s">
        <v>522</v>
      </c>
      <c r="F253" s="25" t="s">
        <v>2</v>
      </c>
      <c r="G253" s="28"/>
      <c r="H253" s="62"/>
      <c r="I253" s="4">
        <f t="shared" si="7"/>
        <v>1</v>
      </c>
    </row>
    <row r="254" spans="1:9" ht="36.75" customHeight="1" x14ac:dyDescent="0.25">
      <c r="A254" s="22" t="s">
        <v>525</v>
      </c>
      <c r="B254" s="43" t="s">
        <v>526</v>
      </c>
      <c r="C254" s="46"/>
      <c r="D254" s="27" t="s">
        <v>1</v>
      </c>
      <c r="E254" s="78" t="s">
        <v>527</v>
      </c>
      <c r="F254" s="25" t="s">
        <v>2</v>
      </c>
      <c r="G254" s="78"/>
      <c r="H254" s="62"/>
      <c r="I254" s="4">
        <f t="shared" si="7"/>
        <v>1</v>
      </c>
    </row>
    <row r="255" spans="1:9" ht="36.75" customHeight="1" x14ac:dyDescent="0.25">
      <c r="A255" s="44" t="s">
        <v>528</v>
      </c>
      <c r="B255" s="45" t="s">
        <v>529</v>
      </c>
      <c r="C255" s="24" t="s">
        <v>530</v>
      </c>
      <c r="D255" s="27" t="s">
        <v>1</v>
      </c>
      <c r="E255" s="28"/>
      <c r="F255" s="148" t="s">
        <v>2</v>
      </c>
      <c r="G255" s="25"/>
      <c r="H255" s="62"/>
      <c r="I255" s="4">
        <f t="shared" si="7"/>
        <v>1</v>
      </c>
    </row>
    <row r="256" spans="1:9" ht="36.75" customHeight="1" x14ac:dyDescent="0.25">
      <c r="A256" s="44" t="s">
        <v>531</v>
      </c>
      <c r="B256" s="45" t="s">
        <v>426</v>
      </c>
      <c r="C256" s="24"/>
      <c r="D256" s="27" t="s">
        <v>1</v>
      </c>
      <c r="E256" s="28"/>
      <c r="F256" s="25" t="s">
        <v>2</v>
      </c>
      <c r="G256" s="25"/>
      <c r="H256" s="62"/>
      <c r="I256" s="4">
        <f t="shared" si="7"/>
        <v>1</v>
      </c>
    </row>
    <row r="257" spans="1:9" ht="45" customHeight="1" x14ac:dyDescent="0.25">
      <c r="A257" s="22" t="s">
        <v>532</v>
      </c>
      <c r="B257" s="43" t="s">
        <v>533</v>
      </c>
      <c r="C257" s="28"/>
      <c r="D257" s="27" t="s">
        <v>1</v>
      </c>
      <c r="E257" s="28" t="s">
        <v>534</v>
      </c>
      <c r="F257" s="25" t="s">
        <v>2</v>
      </c>
      <c r="G257" s="61"/>
      <c r="H257" s="62"/>
      <c r="I257" s="4">
        <f t="shared" si="7"/>
        <v>1</v>
      </c>
    </row>
    <row r="258" spans="1:9" ht="48" customHeight="1" x14ac:dyDescent="0.25">
      <c r="A258" s="22" t="s">
        <v>535</v>
      </c>
      <c r="B258" s="43" t="s">
        <v>536</v>
      </c>
      <c r="C258" s="28"/>
      <c r="D258" s="27" t="s">
        <v>14</v>
      </c>
      <c r="E258" s="49"/>
      <c r="F258" s="147" t="s">
        <v>2</v>
      </c>
      <c r="G258" s="105"/>
      <c r="H258" s="62"/>
      <c r="I258" s="4">
        <f t="shared" si="7"/>
        <v>1</v>
      </c>
    </row>
    <row r="259" spans="1:9" ht="15" customHeight="1" x14ac:dyDescent="0.25">
      <c r="A259" s="34"/>
      <c r="B259" s="35"/>
      <c r="C259" s="35"/>
      <c r="D259" s="35"/>
      <c r="E259" s="35"/>
      <c r="F259" s="36"/>
      <c r="G259" s="36"/>
      <c r="H259" s="37"/>
      <c r="I259" s="14">
        <f>AVERAGE(I217:I258)</f>
        <v>1</v>
      </c>
    </row>
    <row r="260" spans="1:9" ht="45.75" customHeight="1" x14ac:dyDescent="0.25">
      <c r="A260" s="59"/>
      <c r="B260" s="39" t="s">
        <v>537</v>
      </c>
      <c r="C260" s="40"/>
      <c r="D260" s="40"/>
      <c r="E260" s="40"/>
      <c r="F260" s="41"/>
      <c r="G260" s="41"/>
      <c r="H260" s="42"/>
    </row>
    <row r="261" spans="1:9" ht="36.75" customHeight="1" x14ac:dyDescent="0.25">
      <c r="A261" s="22" t="s">
        <v>538</v>
      </c>
      <c r="B261" s="43" t="s">
        <v>539</v>
      </c>
      <c r="C261" s="46"/>
      <c r="D261" s="27" t="s">
        <v>1</v>
      </c>
      <c r="E261" s="28"/>
      <c r="F261" s="25" t="s">
        <v>2</v>
      </c>
      <c r="G261" s="50"/>
      <c r="H261" s="26"/>
      <c r="I261" s="4">
        <f t="shared" ref="I261:I303" si="8">IF(F261="да",1,)</f>
        <v>1</v>
      </c>
    </row>
    <row r="262" spans="1:9" ht="36.75" customHeight="1" x14ac:dyDescent="0.25">
      <c r="A262" s="44" t="s">
        <v>540</v>
      </c>
      <c r="B262" s="45" t="s">
        <v>541</v>
      </c>
      <c r="C262" s="60"/>
      <c r="D262" s="27" t="s">
        <v>1</v>
      </c>
      <c r="E262" s="28" t="s">
        <v>542</v>
      </c>
      <c r="F262" s="25" t="s">
        <v>2</v>
      </c>
      <c r="G262" s="29"/>
      <c r="H262" s="26"/>
      <c r="I262" s="4">
        <f t="shared" si="8"/>
        <v>1</v>
      </c>
    </row>
    <row r="263" spans="1:9" ht="36.75" customHeight="1" x14ac:dyDescent="0.25">
      <c r="A263" s="44" t="s">
        <v>543</v>
      </c>
      <c r="B263" s="45" t="s">
        <v>37</v>
      </c>
      <c r="C263" s="24"/>
      <c r="D263" s="27" t="s">
        <v>9</v>
      </c>
      <c r="E263" s="28"/>
      <c r="F263" s="25" t="s">
        <v>2</v>
      </c>
      <c r="G263" s="25"/>
      <c r="H263" s="26"/>
      <c r="I263" s="4">
        <f t="shared" si="8"/>
        <v>1</v>
      </c>
    </row>
    <row r="264" spans="1:9" ht="36.75" customHeight="1" x14ac:dyDescent="0.25">
      <c r="A264" s="44" t="s">
        <v>544</v>
      </c>
      <c r="B264" s="45" t="s">
        <v>31</v>
      </c>
      <c r="C264" s="24"/>
      <c r="D264" s="27" t="s">
        <v>9</v>
      </c>
      <c r="E264" s="28" t="s">
        <v>545</v>
      </c>
      <c r="F264" s="25" t="s">
        <v>2</v>
      </c>
      <c r="G264" s="25"/>
      <c r="H264" s="26"/>
      <c r="I264" s="4">
        <f t="shared" si="8"/>
        <v>1</v>
      </c>
    </row>
    <row r="265" spans="1:9" ht="36.75" customHeight="1" x14ac:dyDescent="0.25">
      <c r="A265" s="44" t="s">
        <v>546</v>
      </c>
      <c r="B265" s="45" t="s">
        <v>345</v>
      </c>
      <c r="C265" s="24" t="s">
        <v>255</v>
      </c>
      <c r="D265" s="27" t="s">
        <v>1</v>
      </c>
      <c r="E265" s="28" t="s">
        <v>547</v>
      </c>
      <c r="F265" s="25" t="s">
        <v>2</v>
      </c>
      <c r="G265" s="25"/>
      <c r="H265" s="26"/>
      <c r="I265" s="4">
        <f t="shared" si="8"/>
        <v>1</v>
      </c>
    </row>
    <row r="266" spans="1:9" ht="36.75" customHeight="1" x14ac:dyDescent="0.25">
      <c r="A266" s="44" t="s">
        <v>548</v>
      </c>
      <c r="B266" s="45" t="s">
        <v>529</v>
      </c>
      <c r="C266" s="24" t="s">
        <v>549</v>
      </c>
      <c r="D266" s="27" t="s">
        <v>1</v>
      </c>
      <c r="E266" s="28" t="s">
        <v>550</v>
      </c>
      <c r="F266" s="25" t="s">
        <v>2</v>
      </c>
      <c r="G266" s="25"/>
      <c r="H266" s="26"/>
      <c r="I266" s="4">
        <f t="shared" si="8"/>
        <v>1</v>
      </c>
    </row>
    <row r="267" spans="1:9" ht="36.75" customHeight="1" x14ac:dyDescent="0.25">
      <c r="A267" s="44" t="s">
        <v>551</v>
      </c>
      <c r="B267" s="45" t="s">
        <v>552</v>
      </c>
      <c r="C267" s="24" t="s">
        <v>44</v>
      </c>
      <c r="D267" s="27" t="s">
        <v>1</v>
      </c>
      <c r="E267" s="28"/>
      <c r="F267" s="25" t="s">
        <v>2</v>
      </c>
      <c r="G267" s="28"/>
      <c r="H267" s="26"/>
      <c r="I267" s="4">
        <f t="shared" si="8"/>
        <v>1</v>
      </c>
    </row>
    <row r="268" spans="1:9" ht="36.75" customHeight="1" x14ac:dyDescent="0.25">
      <c r="A268" s="44" t="s">
        <v>553</v>
      </c>
      <c r="B268" s="45" t="s">
        <v>554</v>
      </c>
      <c r="C268" s="24"/>
      <c r="D268" s="27" t="s">
        <v>1</v>
      </c>
      <c r="E268" s="28" t="s">
        <v>555</v>
      </c>
      <c r="F268" s="25" t="s">
        <v>2</v>
      </c>
      <c r="G268" s="50"/>
      <c r="H268" s="26"/>
      <c r="I268" s="4">
        <f t="shared" si="8"/>
        <v>1</v>
      </c>
    </row>
    <row r="269" spans="1:9" ht="36.75" customHeight="1" x14ac:dyDescent="0.25">
      <c r="A269" s="44" t="s">
        <v>556</v>
      </c>
      <c r="B269" s="45" t="s">
        <v>557</v>
      </c>
      <c r="C269" s="24"/>
      <c r="D269" s="27" t="s">
        <v>1</v>
      </c>
      <c r="E269" s="28" t="s">
        <v>2</v>
      </c>
      <c r="F269" s="25" t="s">
        <v>2</v>
      </c>
      <c r="G269" s="50"/>
      <c r="H269" s="26"/>
      <c r="I269" s="4">
        <f t="shared" si="8"/>
        <v>1</v>
      </c>
    </row>
    <row r="270" spans="1:9" ht="36.75" customHeight="1" x14ac:dyDescent="0.25">
      <c r="A270" s="44" t="s">
        <v>558</v>
      </c>
      <c r="B270" s="45" t="s">
        <v>559</v>
      </c>
      <c r="C270" s="24"/>
      <c r="D270" s="27" t="s">
        <v>1</v>
      </c>
      <c r="E270" s="28" t="s">
        <v>2</v>
      </c>
      <c r="F270" s="25" t="s">
        <v>2</v>
      </c>
      <c r="G270" s="50"/>
      <c r="H270" s="26"/>
      <c r="I270" s="4">
        <f t="shared" si="8"/>
        <v>1</v>
      </c>
    </row>
    <row r="271" spans="1:9" ht="36.75" customHeight="1" x14ac:dyDescent="0.25">
      <c r="A271" s="22" t="s">
        <v>560</v>
      </c>
      <c r="B271" s="43" t="s">
        <v>561</v>
      </c>
      <c r="C271" s="46"/>
      <c r="D271" s="27" t="s">
        <v>14</v>
      </c>
      <c r="E271" s="46"/>
      <c r="F271" s="25" t="s">
        <v>2</v>
      </c>
      <c r="G271" s="25"/>
      <c r="H271" s="26"/>
      <c r="I271" s="4">
        <f t="shared" si="8"/>
        <v>1</v>
      </c>
    </row>
    <row r="272" spans="1:9" ht="36.75" customHeight="1" x14ac:dyDescent="0.25">
      <c r="A272" s="44" t="s">
        <v>562</v>
      </c>
      <c r="B272" s="45" t="s">
        <v>563</v>
      </c>
      <c r="C272" s="24" t="s">
        <v>218</v>
      </c>
      <c r="D272" s="27" t="s">
        <v>9</v>
      </c>
      <c r="E272" s="28"/>
      <c r="F272" s="25" t="s">
        <v>2</v>
      </c>
      <c r="G272" s="25"/>
      <c r="H272" s="26"/>
      <c r="I272" s="4">
        <f t="shared" si="8"/>
        <v>1</v>
      </c>
    </row>
    <row r="273" spans="1:26" ht="36.75" customHeight="1" x14ac:dyDescent="0.25">
      <c r="A273" s="44" t="s">
        <v>564</v>
      </c>
      <c r="B273" s="45" t="s">
        <v>565</v>
      </c>
      <c r="C273" s="24" t="s">
        <v>48</v>
      </c>
      <c r="D273" s="27" t="s">
        <v>9</v>
      </c>
      <c r="E273" s="28"/>
      <c r="F273" s="25" t="s">
        <v>2</v>
      </c>
      <c r="G273" s="25"/>
      <c r="H273" s="26"/>
      <c r="I273" s="4">
        <f t="shared" si="8"/>
        <v>1</v>
      </c>
    </row>
    <row r="274" spans="1:26" s="16" customFormat="1" ht="36.75" customHeight="1" x14ac:dyDescent="0.25">
      <c r="A274" s="22" t="s">
        <v>566</v>
      </c>
      <c r="B274" s="43" t="s">
        <v>567</v>
      </c>
      <c r="C274" s="46"/>
      <c r="D274" s="27" t="s">
        <v>14</v>
      </c>
      <c r="E274" s="46"/>
      <c r="F274" s="25" t="s">
        <v>2</v>
      </c>
      <c r="G274" s="25"/>
      <c r="H274" s="26"/>
      <c r="I274" s="4">
        <f t="shared" si="8"/>
        <v>1</v>
      </c>
      <c r="J274" s="15"/>
      <c r="X274" s="15"/>
      <c r="Y274" s="15"/>
      <c r="Z274" s="15"/>
    </row>
    <row r="275" spans="1:26" ht="36.75" customHeight="1" x14ac:dyDescent="0.25">
      <c r="A275" s="44" t="s">
        <v>568</v>
      </c>
      <c r="B275" s="45" t="s">
        <v>569</v>
      </c>
      <c r="C275" s="24" t="s">
        <v>218</v>
      </c>
      <c r="D275" s="27" t="s">
        <v>9</v>
      </c>
      <c r="E275" s="28"/>
      <c r="F275" s="25" t="s">
        <v>2</v>
      </c>
      <c r="G275" s="25"/>
      <c r="H275" s="26"/>
      <c r="I275" s="4">
        <f t="shared" si="8"/>
        <v>1</v>
      </c>
    </row>
    <row r="276" spans="1:26" ht="36.75" customHeight="1" x14ac:dyDescent="0.25">
      <c r="A276" s="44" t="s">
        <v>570</v>
      </c>
      <c r="B276" s="45" t="s">
        <v>571</v>
      </c>
      <c r="C276" s="24" t="s">
        <v>48</v>
      </c>
      <c r="D276" s="27" t="s">
        <v>9</v>
      </c>
      <c r="E276" s="28"/>
      <c r="F276" s="25" t="s">
        <v>2</v>
      </c>
      <c r="G276" s="25"/>
      <c r="H276" s="26"/>
      <c r="I276" s="4">
        <f t="shared" si="8"/>
        <v>1</v>
      </c>
    </row>
    <row r="277" spans="1:26" ht="36.75" customHeight="1" x14ac:dyDescent="0.25">
      <c r="A277" s="44" t="s">
        <v>572</v>
      </c>
      <c r="B277" s="106" t="s">
        <v>573</v>
      </c>
      <c r="C277" s="107"/>
      <c r="D277" s="27" t="s">
        <v>9</v>
      </c>
      <c r="E277" s="28"/>
      <c r="F277" s="25" t="s">
        <v>2</v>
      </c>
      <c r="G277" s="25"/>
      <c r="H277" s="26"/>
      <c r="I277" s="4">
        <f t="shared" si="8"/>
        <v>1</v>
      </c>
    </row>
    <row r="278" spans="1:26" ht="131.25" x14ac:dyDescent="0.25">
      <c r="A278" s="22" t="s">
        <v>574</v>
      </c>
      <c r="B278" s="43" t="s">
        <v>575</v>
      </c>
      <c r="C278" s="46"/>
      <c r="D278" s="27" t="s">
        <v>1</v>
      </c>
      <c r="E278" s="108" t="s">
        <v>576</v>
      </c>
      <c r="F278" s="25" t="s">
        <v>2</v>
      </c>
      <c r="G278" s="50"/>
      <c r="H278" s="62"/>
      <c r="I278" s="4">
        <f t="shared" si="8"/>
        <v>1</v>
      </c>
    </row>
    <row r="279" spans="1:26" ht="50.25" customHeight="1" x14ac:dyDescent="0.25">
      <c r="A279" s="44" t="s">
        <v>577</v>
      </c>
      <c r="B279" s="45" t="s">
        <v>578</v>
      </c>
      <c r="C279" s="24"/>
      <c r="D279" s="27" t="s">
        <v>9</v>
      </c>
      <c r="E279" s="31" t="s">
        <v>579</v>
      </c>
      <c r="F279" s="25" t="s">
        <v>2</v>
      </c>
      <c r="G279" s="50"/>
      <c r="H279" s="62"/>
      <c r="I279" s="4">
        <f t="shared" si="8"/>
        <v>1</v>
      </c>
    </row>
    <row r="280" spans="1:26" ht="55.5" customHeight="1" x14ac:dyDescent="0.25">
      <c r="A280" s="44" t="s">
        <v>580</v>
      </c>
      <c r="B280" s="45" t="s">
        <v>581</v>
      </c>
      <c r="C280" s="24"/>
      <c r="D280" s="27" t="s">
        <v>9</v>
      </c>
      <c r="E280" s="31" t="s">
        <v>579</v>
      </c>
      <c r="F280" s="25" t="s">
        <v>2</v>
      </c>
      <c r="G280" s="50"/>
      <c r="H280" s="62"/>
      <c r="I280" s="4">
        <f t="shared" si="8"/>
        <v>1</v>
      </c>
    </row>
    <row r="281" spans="1:26" ht="36.75" customHeight="1" x14ac:dyDescent="0.25">
      <c r="A281" s="22" t="s">
        <v>582</v>
      </c>
      <c r="B281" s="43" t="s">
        <v>583</v>
      </c>
      <c r="C281" s="28"/>
      <c r="D281" s="27" t="s">
        <v>1</v>
      </c>
      <c r="E281" s="28"/>
      <c r="F281" s="25" t="s">
        <v>2</v>
      </c>
      <c r="G281" s="50"/>
      <c r="H281" s="62"/>
      <c r="I281" s="4">
        <f t="shared" si="8"/>
        <v>1</v>
      </c>
    </row>
    <row r="282" spans="1:26" ht="37.5" x14ac:dyDescent="0.25">
      <c r="A282" s="44" t="s">
        <v>584</v>
      </c>
      <c r="B282" s="45" t="s">
        <v>585</v>
      </c>
      <c r="C282" s="24"/>
      <c r="D282" s="27" t="s">
        <v>1</v>
      </c>
      <c r="E282" s="28"/>
      <c r="F282" s="25" t="s">
        <v>2</v>
      </c>
      <c r="G282" s="50"/>
      <c r="H282" s="26"/>
      <c r="I282" s="4">
        <f t="shared" si="8"/>
        <v>1</v>
      </c>
    </row>
    <row r="283" spans="1:26" ht="56.25" x14ac:dyDescent="0.25">
      <c r="A283" s="44" t="s">
        <v>586</v>
      </c>
      <c r="B283" s="45" t="s">
        <v>587</v>
      </c>
      <c r="C283" s="24"/>
      <c r="D283" s="27" t="s">
        <v>1</v>
      </c>
      <c r="E283" s="28"/>
      <c r="F283" s="25" t="s">
        <v>2</v>
      </c>
      <c r="G283" s="50"/>
      <c r="H283" s="26"/>
      <c r="I283" s="4">
        <f t="shared" si="8"/>
        <v>1</v>
      </c>
    </row>
    <row r="284" spans="1:26" ht="56.25" x14ac:dyDescent="0.25">
      <c r="A284" s="44" t="s">
        <v>588</v>
      </c>
      <c r="B284" s="45" t="s">
        <v>589</v>
      </c>
      <c r="C284" s="24"/>
      <c r="D284" s="27" t="s">
        <v>1</v>
      </c>
      <c r="E284" s="28"/>
      <c r="F284" s="25" t="s">
        <v>2</v>
      </c>
      <c r="G284" s="50"/>
      <c r="H284" s="26"/>
      <c r="I284" s="4">
        <f t="shared" si="8"/>
        <v>1</v>
      </c>
    </row>
    <row r="285" spans="1:26" ht="37.5" x14ac:dyDescent="0.25">
      <c r="A285" s="44" t="s">
        <v>590</v>
      </c>
      <c r="B285" s="45" t="s">
        <v>591</v>
      </c>
      <c r="C285" s="24"/>
      <c r="D285" s="27" t="s">
        <v>1</v>
      </c>
      <c r="E285" s="28"/>
      <c r="F285" s="25" t="s">
        <v>2</v>
      </c>
      <c r="G285" s="50"/>
      <c r="H285" s="26"/>
      <c r="I285" s="4">
        <f t="shared" si="8"/>
        <v>1</v>
      </c>
    </row>
    <row r="286" spans="1:26" ht="37.5" x14ac:dyDescent="0.25">
      <c r="A286" s="44" t="s">
        <v>592</v>
      </c>
      <c r="B286" s="45" t="s">
        <v>593</v>
      </c>
      <c r="C286" s="24"/>
      <c r="D286" s="27" t="s">
        <v>1</v>
      </c>
      <c r="E286" s="28"/>
      <c r="F286" s="25" t="s">
        <v>2</v>
      </c>
      <c r="G286" s="50"/>
      <c r="H286" s="26"/>
      <c r="I286" s="4">
        <f t="shared" si="8"/>
        <v>1</v>
      </c>
    </row>
    <row r="287" spans="1:26" ht="37.5" x14ac:dyDescent="0.25">
      <c r="A287" s="44" t="s">
        <v>594</v>
      </c>
      <c r="B287" s="45" t="s">
        <v>595</v>
      </c>
      <c r="C287" s="24"/>
      <c r="D287" s="27" t="s">
        <v>1</v>
      </c>
      <c r="E287" s="28"/>
      <c r="F287" s="25" t="s">
        <v>2</v>
      </c>
      <c r="G287" s="50"/>
      <c r="H287" s="26"/>
      <c r="I287" s="4">
        <f t="shared" si="8"/>
        <v>1</v>
      </c>
    </row>
    <row r="288" spans="1:26" ht="36.75" customHeight="1" x14ac:dyDescent="0.25">
      <c r="A288" s="44" t="s">
        <v>596</v>
      </c>
      <c r="B288" s="45" t="s">
        <v>597</v>
      </c>
      <c r="C288" s="24"/>
      <c r="D288" s="27" t="s">
        <v>1</v>
      </c>
      <c r="E288" s="28"/>
      <c r="F288" s="25" t="s">
        <v>2</v>
      </c>
      <c r="G288" s="50"/>
      <c r="H288" s="26"/>
      <c r="I288" s="4">
        <f t="shared" si="8"/>
        <v>1</v>
      </c>
    </row>
    <row r="289" spans="1:9" ht="36.75" customHeight="1" x14ac:dyDescent="0.25">
      <c r="A289" s="44" t="s">
        <v>598</v>
      </c>
      <c r="B289" s="45" t="s">
        <v>599</v>
      </c>
      <c r="C289" s="24"/>
      <c r="D289" s="27" t="s">
        <v>1</v>
      </c>
      <c r="E289" s="28"/>
      <c r="F289" s="25" t="s">
        <v>2</v>
      </c>
      <c r="G289" s="50"/>
      <c r="H289" s="26"/>
      <c r="I289" s="4">
        <f t="shared" si="8"/>
        <v>1</v>
      </c>
    </row>
    <row r="290" spans="1:9" ht="36.75" customHeight="1" x14ac:dyDescent="0.25">
      <c r="A290" s="44" t="s">
        <v>600</v>
      </c>
      <c r="B290" s="45" t="s">
        <v>601</v>
      </c>
      <c r="C290" s="24"/>
      <c r="D290" s="27" t="s">
        <v>1</v>
      </c>
      <c r="E290" s="28"/>
      <c r="F290" s="25" t="s">
        <v>2</v>
      </c>
      <c r="G290" s="50"/>
      <c r="H290" s="26"/>
      <c r="I290" s="4">
        <f t="shared" si="8"/>
        <v>1</v>
      </c>
    </row>
    <row r="291" spans="1:9" ht="36.75" customHeight="1" x14ac:dyDescent="0.25">
      <c r="A291" s="44" t="s">
        <v>602</v>
      </c>
      <c r="B291" s="45" t="s">
        <v>603</v>
      </c>
      <c r="C291" s="24"/>
      <c r="D291" s="27" t="s">
        <v>1</v>
      </c>
      <c r="E291" s="28"/>
      <c r="F291" s="25" t="s">
        <v>2</v>
      </c>
      <c r="G291" s="50"/>
      <c r="H291" s="26"/>
      <c r="I291" s="4">
        <f t="shared" si="8"/>
        <v>1</v>
      </c>
    </row>
    <row r="292" spans="1:9" ht="36.75" customHeight="1" x14ac:dyDescent="0.25">
      <c r="A292" s="44" t="s">
        <v>604</v>
      </c>
      <c r="B292" s="45" t="s">
        <v>605</v>
      </c>
      <c r="C292" s="24"/>
      <c r="D292" s="27" t="s">
        <v>1</v>
      </c>
      <c r="E292" s="28"/>
      <c r="F292" s="25" t="s">
        <v>2</v>
      </c>
      <c r="G292" s="50"/>
      <c r="H292" s="26"/>
      <c r="I292" s="4">
        <f t="shared" si="8"/>
        <v>1</v>
      </c>
    </row>
    <row r="293" spans="1:9" ht="36.75" customHeight="1" x14ac:dyDescent="0.25">
      <c r="A293" s="44" t="s">
        <v>606</v>
      </c>
      <c r="B293" s="45" t="s">
        <v>607</v>
      </c>
      <c r="C293" s="24"/>
      <c r="D293" s="27" t="s">
        <v>1</v>
      </c>
      <c r="E293" s="28"/>
      <c r="F293" s="25" t="s">
        <v>2</v>
      </c>
      <c r="G293" s="50"/>
      <c r="H293" s="26"/>
      <c r="I293" s="4">
        <f t="shared" si="8"/>
        <v>1</v>
      </c>
    </row>
    <row r="294" spans="1:9" ht="56.25" x14ac:dyDescent="0.25">
      <c r="A294" s="44" t="s">
        <v>608</v>
      </c>
      <c r="B294" s="45" t="s">
        <v>609</v>
      </c>
      <c r="C294" s="24" t="s">
        <v>40</v>
      </c>
      <c r="D294" s="27" t="s">
        <v>1</v>
      </c>
      <c r="E294" s="28"/>
      <c r="F294" s="25" t="s">
        <v>2</v>
      </c>
      <c r="G294" s="29"/>
      <c r="H294" s="26"/>
      <c r="I294" s="4">
        <f t="shared" si="8"/>
        <v>1</v>
      </c>
    </row>
    <row r="295" spans="1:9" ht="36.75" customHeight="1" x14ac:dyDescent="0.25">
      <c r="A295" s="44" t="s">
        <v>610</v>
      </c>
      <c r="B295" s="45" t="s">
        <v>611</v>
      </c>
      <c r="C295" s="24"/>
      <c r="D295" s="27" t="s">
        <v>14</v>
      </c>
      <c r="E295" s="28"/>
      <c r="F295" s="25" t="s">
        <v>2</v>
      </c>
      <c r="G295" s="50"/>
      <c r="H295" s="26"/>
      <c r="I295" s="4">
        <f t="shared" si="8"/>
        <v>1</v>
      </c>
    </row>
    <row r="296" spans="1:9" ht="42" customHeight="1" x14ac:dyDescent="0.25">
      <c r="A296" s="44" t="s">
        <v>612</v>
      </c>
      <c r="B296" s="45" t="s">
        <v>613</v>
      </c>
      <c r="C296" s="24" t="s">
        <v>63</v>
      </c>
      <c r="D296" s="27" t="s">
        <v>1</v>
      </c>
      <c r="E296" s="28" t="s">
        <v>614</v>
      </c>
      <c r="F296" s="25" t="s">
        <v>2</v>
      </c>
      <c r="G296" s="29"/>
      <c r="H296" s="26"/>
      <c r="I296" s="4">
        <f t="shared" si="8"/>
        <v>1</v>
      </c>
    </row>
    <row r="297" spans="1:9" ht="36.75" customHeight="1" x14ac:dyDescent="0.25">
      <c r="A297" s="44" t="s">
        <v>615</v>
      </c>
      <c r="B297" s="97" t="s">
        <v>616</v>
      </c>
      <c r="C297" s="33"/>
      <c r="D297" s="27" t="s">
        <v>1</v>
      </c>
      <c r="E297" s="28"/>
      <c r="F297" s="25" t="s">
        <v>2</v>
      </c>
      <c r="G297" s="50"/>
      <c r="H297" s="26"/>
      <c r="I297" s="4">
        <f t="shared" si="8"/>
        <v>1</v>
      </c>
    </row>
    <row r="298" spans="1:9" ht="36.75" customHeight="1" x14ac:dyDescent="0.25">
      <c r="A298" s="44" t="s">
        <v>617</v>
      </c>
      <c r="B298" s="97" t="s">
        <v>618</v>
      </c>
      <c r="C298" s="33"/>
      <c r="D298" s="27" t="s">
        <v>1</v>
      </c>
      <c r="E298" s="93" t="s">
        <v>619</v>
      </c>
      <c r="F298" s="25" t="s">
        <v>2</v>
      </c>
      <c r="G298" s="50"/>
      <c r="H298" s="26"/>
      <c r="I298" s="4">
        <f t="shared" si="8"/>
        <v>1</v>
      </c>
    </row>
    <row r="299" spans="1:9" ht="36.75" customHeight="1" x14ac:dyDescent="0.25">
      <c r="A299" s="44" t="s">
        <v>620</v>
      </c>
      <c r="B299" s="97" t="s">
        <v>621</v>
      </c>
      <c r="C299" s="33"/>
      <c r="D299" s="27" t="s">
        <v>1</v>
      </c>
      <c r="E299" s="28"/>
      <c r="F299" s="25" t="s">
        <v>2</v>
      </c>
      <c r="G299" s="50"/>
      <c r="H299" s="26"/>
    </row>
    <row r="300" spans="1:9" ht="36.75" customHeight="1" x14ac:dyDescent="0.25">
      <c r="A300" s="44" t="s">
        <v>622</v>
      </c>
      <c r="B300" s="97" t="s">
        <v>623</v>
      </c>
      <c r="C300" s="33"/>
      <c r="D300" s="27" t="s">
        <v>1</v>
      </c>
      <c r="E300" s="28"/>
      <c r="F300" s="25" t="s">
        <v>2</v>
      </c>
      <c r="G300" s="50"/>
      <c r="H300" s="26"/>
      <c r="I300" s="4">
        <f t="shared" si="8"/>
        <v>1</v>
      </c>
    </row>
    <row r="301" spans="1:9" ht="36.75" customHeight="1" x14ac:dyDescent="0.25">
      <c r="A301" s="44" t="s">
        <v>624</v>
      </c>
      <c r="B301" s="97" t="s">
        <v>625</v>
      </c>
      <c r="C301" s="33"/>
      <c r="D301" s="27" t="s">
        <v>1</v>
      </c>
      <c r="E301" s="28"/>
      <c r="F301" s="25" t="s">
        <v>2</v>
      </c>
      <c r="G301" s="50"/>
      <c r="H301" s="26"/>
      <c r="I301" s="4">
        <f t="shared" si="8"/>
        <v>1</v>
      </c>
    </row>
    <row r="302" spans="1:9" ht="36.75" customHeight="1" x14ac:dyDescent="0.25">
      <c r="A302" s="44" t="s">
        <v>626</v>
      </c>
      <c r="B302" s="45" t="s">
        <v>627</v>
      </c>
      <c r="C302" s="24"/>
      <c r="D302" s="27" t="s">
        <v>1</v>
      </c>
      <c r="E302" s="28"/>
      <c r="F302" s="25" t="s">
        <v>2</v>
      </c>
      <c r="G302" s="50"/>
      <c r="H302" s="26"/>
      <c r="I302" s="4">
        <f t="shared" si="8"/>
        <v>1</v>
      </c>
    </row>
    <row r="303" spans="1:9" ht="36.75" customHeight="1" x14ac:dyDescent="0.25">
      <c r="A303" s="44" t="s">
        <v>628</v>
      </c>
      <c r="B303" s="45" t="s">
        <v>629</v>
      </c>
      <c r="C303" s="24"/>
      <c r="D303" s="27" t="s">
        <v>1</v>
      </c>
      <c r="E303" s="28"/>
      <c r="F303" s="25" t="s">
        <v>2</v>
      </c>
      <c r="G303" s="50"/>
      <c r="H303" s="26"/>
      <c r="I303" s="4">
        <f t="shared" si="8"/>
        <v>1</v>
      </c>
    </row>
    <row r="304" spans="1:9" ht="36.75" customHeight="1" x14ac:dyDescent="0.25">
      <c r="A304" s="44" t="s">
        <v>630</v>
      </c>
      <c r="B304" s="45" t="s">
        <v>631</v>
      </c>
      <c r="C304" s="24"/>
      <c r="D304" s="27" t="s">
        <v>1</v>
      </c>
      <c r="E304" s="28"/>
      <c r="F304" s="25" t="s">
        <v>2</v>
      </c>
      <c r="G304" s="50"/>
      <c r="H304" s="26"/>
    </row>
    <row r="305" spans="1:9" ht="36.75" customHeight="1" x14ac:dyDescent="0.25">
      <c r="A305" s="109" t="s">
        <v>632</v>
      </c>
      <c r="B305" s="110" t="s">
        <v>633</v>
      </c>
      <c r="C305" s="24"/>
      <c r="D305" s="27" t="s">
        <v>1</v>
      </c>
      <c r="E305" s="111" t="s">
        <v>634</v>
      </c>
      <c r="F305" s="25" t="s">
        <v>2</v>
      </c>
      <c r="G305" s="50"/>
      <c r="H305" s="26"/>
    </row>
    <row r="306" spans="1:9" ht="36.75" customHeight="1" x14ac:dyDescent="0.25">
      <c r="A306" s="109" t="s">
        <v>635</v>
      </c>
      <c r="B306" s="110" t="s">
        <v>636</v>
      </c>
      <c r="C306" s="24"/>
      <c r="D306" s="27" t="s">
        <v>1</v>
      </c>
      <c r="E306" s="93"/>
      <c r="F306" s="25" t="s">
        <v>2</v>
      </c>
      <c r="G306" s="25"/>
      <c r="H306" s="25"/>
    </row>
    <row r="307" spans="1:9" ht="36.75" customHeight="1" x14ac:dyDescent="0.25">
      <c r="A307" s="109" t="s">
        <v>637</v>
      </c>
      <c r="B307" s="110" t="s">
        <v>638</v>
      </c>
      <c r="C307" s="24" t="s">
        <v>63</v>
      </c>
      <c r="D307" s="27" t="s">
        <v>5</v>
      </c>
      <c r="E307" s="93"/>
      <c r="F307" s="25" t="s">
        <v>2</v>
      </c>
      <c r="G307" s="25"/>
      <c r="H307" s="26"/>
    </row>
    <row r="308" spans="1:9" ht="51" customHeight="1" x14ac:dyDescent="0.25">
      <c r="A308" s="109" t="s">
        <v>639</v>
      </c>
      <c r="B308" s="110" t="s">
        <v>640</v>
      </c>
      <c r="C308" s="24" t="s">
        <v>63</v>
      </c>
      <c r="D308" s="27" t="s">
        <v>5</v>
      </c>
      <c r="E308" s="93" t="s">
        <v>641</v>
      </c>
      <c r="F308" s="25" t="s">
        <v>2</v>
      </c>
      <c r="G308" s="25"/>
      <c r="H308" s="26"/>
    </row>
    <row r="309" spans="1:9" ht="51.75" customHeight="1" x14ac:dyDescent="0.25">
      <c r="A309" s="109" t="s">
        <v>642</v>
      </c>
      <c r="B309" s="112" t="s">
        <v>643</v>
      </c>
      <c r="C309" s="24" t="s">
        <v>63</v>
      </c>
      <c r="D309" s="27" t="s">
        <v>5</v>
      </c>
      <c r="E309" s="113"/>
      <c r="F309" s="25" t="s">
        <v>2</v>
      </c>
      <c r="G309" s="25"/>
      <c r="H309" s="26"/>
    </row>
    <row r="310" spans="1:9" ht="16.5" customHeight="1" x14ac:dyDescent="0.25">
      <c r="A310" s="51"/>
      <c r="B310" s="52"/>
      <c r="C310" s="52"/>
      <c r="D310" s="52"/>
      <c r="E310" s="52"/>
      <c r="F310" s="53"/>
      <c r="G310" s="53"/>
      <c r="H310" s="54"/>
      <c r="I310" s="14">
        <f>AVERAGE(I261:I309)</f>
        <v>1</v>
      </c>
    </row>
    <row r="311" spans="1:9" ht="15.75" customHeight="1" x14ac:dyDescent="0.25">
      <c r="A311" s="55"/>
      <c r="B311" s="56"/>
      <c r="C311" s="56"/>
      <c r="D311" s="56"/>
      <c r="E311" s="56"/>
      <c r="F311" s="57"/>
      <c r="G311" s="57"/>
      <c r="H311" s="58"/>
    </row>
    <row r="312" spans="1:9" ht="36.75" customHeight="1" x14ac:dyDescent="0.25">
      <c r="A312" s="114"/>
      <c r="B312" s="39" t="s">
        <v>644</v>
      </c>
      <c r="C312" s="40"/>
      <c r="D312" s="40"/>
      <c r="E312" s="40"/>
      <c r="F312" s="41"/>
      <c r="G312" s="41"/>
      <c r="H312" s="42"/>
    </row>
    <row r="313" spans="1:9" ht="36.75" customHeight="1" x14ac:dyDescent="0.25">
      <c r="A313" s="22" t="s">
        <v>645</v>
      </c>
      <c r="B313" s="43" t="s">
        <v>646</v>
      </c>
      <c r="C313" s="46"/>
      <c r="D313" s="27" t="s">
        <v>5</v>
      </c>
      <c r="E313" s="28"/>
      <c r="F313" s="25" t="s">
        <v>2</v>
      </c>
      <c r="G313" s="25"/>
      <c r="H313" s="26"/>
      <c r="I313" s="4">
        <f t="shared" ref="I313:I366" si="9">IF(F313="да",1,)</f>
        <v>1</v>
      </c>
    </row>
    <row r="314" spans="1:9" ht="36.75" customHeight="1" x14ac:dyDescent="0.25">
      <c r="A314" s="44" t="s">
        <v>647</v>
      </c>
      <c r="B314" s="45" t="s">
        <v>37</v>
      </c>
      <c r="C314" s="24"/>
      <c r="D314" s="27" t="s">
        <v>5</v>
      </c>
      <c r="E314" s="28"/>
      <c r="F314" s="25" t="s">
        <v>2</v>
      </c>
      <c r="G314" s="25"/>
      <c r="H314" s="26"/>
      <c r="I314" s="4">
        <f t="shared" si="9"/>
        <v>1</v>
      </c>
    </row>
    <row r="315" spans="1:9" ht="36.75" customHeight="1" x14ac:dyDescent="0.25">
      <c r="A315" s="44" t="s">
        <v>648</v>
      </c>
      <c r="B315" s="45" t="s">
        <v>199</v>
      </c>
      <c r="C315" s="24"/>
      <c r="D315" s="27" t="s">
        <v>5</v>
      </c>
      <c r="E315" s="28"/>
      <c r="F315" s="25" t="s">
        <v>2</v>
      </c>
      <c r="G315" s="25"/>
      <c r="H315" s="26"/>
      <c r="I315" s="4">
        <f t="shared" si="9"/>
        <v>1</v>
      </c>
    </row>
    <row r="316" spans="1:9" ht="36.75" customHeight="1" x14ac:dyDescent="0.25">
      <c r="A316" s="44" t="s">
        <v>649</v>
      </c>
      <c r="B316" s="45" t="s">
        <v>650</v>
      </c>
      <c r="C316" s="24" t="s">
        <v>218</v>
      </c>
      <c r="D316" s="27" t="s">
        <v>5</v>
      </c>
      <c r="E316" s="28"/>
      <c r="F316" s="25" t="s">
        <v>2</v>
      </c>
      <c r="G316" s="25"/>
      <c r="H316" s="26"/>
      <c r="I316" s="4">
        <f t="shared" si="9"/>
        <v>1</v>
      </c>
    </row>
    <row r="317" spans="1:9" ht="36.75" customHeight="1" x14ac:dyDescent="0.25">
      <c r="A317" s="44" t="s">
        <v>651</v>
      </c>
      <c r="B317" s="45" t="s">
        <v>652</v>
      </c>
      <c r="C317" s="24" t="s">
        <v>218</v>
      </c>
      <c r="D317" s="27" t="s">
        <v>5</v>
      </c>
      <c r="E317" s="28"/>
      <c r="F317" s="25" t="s">
        <v>2</v>
      </c>
      <c r="G317" s="25"/>
      <c r="H317" s="26"/>
      <c r="I317" s="4">
        <f t="shared" si="9"/>
        <v>1</v>
      </c>
    </row>
    <row r="318" spans="1:9" ht="36.75" customHeight="1" x14ac:dyDescent="0.25">
      <c r="A318" s="44" t="s">
        <v>653</v>
      </c>
      <c r="B318" s="45" t="s">
        <v>654</v>
      </c>
      <c r="C318" s="24" t="s">
        <v>255</v>
      </c>
      <c r="D318" s="27" t="s">
        <v>5</v>
      </c>
      <c r="E318" s="28"/>
      <c r="F318" s="25" t="s">
        <v>2</v>
      </c>
      <c r="G318" s="25"/>
      <c r="H318" s="26"/>
      <c r="I318" s="4">
        <f t="shared" si="9"/>
        <v>1</v>
      </c>
    </row>
    <row r="319" spans="1:9" ht="36.75" customHeight="1" x14ac:dyDescent="0.25">
      <c r="A319" s="44" t="s">
        <v>655</v>
      </c>
      <c r="B319" s="45" t="s">
        <v>656</v>
      </c>
      <c r="C319" s="24"/>
      <c r="D319" s="27" t="s">
        <v>5</v>
      </c>
      <c r="E319" s="28"/>
      <c r="F319" s="25" t="s">
        <v>2</v>
      </c>
      <c r="G319" s="25"/>
      <c r="H319" s="26"/>
      <c r="I319" s="4">
        <f t="shared" si="9"/>
        <v>1</v>
      </c>
    </row>
    <row r="320" spans="1:9" ht="36.75" customHeight="1" x14ac:dyDescent="0.25">
      <c r="A320" s="22" t="s">
        <v>657</v>
      </c>
      <c r="B320" s="43" t="s">
        <v>658</v>
      </c>
      <c r="C320" s="46"/>
      <c r="D320" s="27" t="s">
        <v>1</v>
      </c>
      <c r="E320" s="31"/>
      <c r="F320" s="25" t="s">
        <v>2</v>
      </c>
      <c r="G320" s="25"/>
      <c r="H320" s="26"/>
      <c r="I320" s="4">
        <f t="shared" si="9"/>
        <v>1</v>
      </c>
    </row>
    <row r="321" spans="1:9" ht="36.75" customHeight="1" x14ac:dyDescent="0.25">
      <c r="A321" s="44" t="s">
        <v>659</v>
      </c>
      <c r="B321" s="45" t="s">
        <v>37</v>
      </c>
      <c r="C321" s="46"/>
      <c r="D321" s="27" t="s">
        <v>9</v>
      </c>
      <c r="E321" s="31" t="s">
        <v>660</v>
      </c>
      <c r="F321" s="25" t="s">
        <v>2</v>
      </c>
      <c r="G321" s="25"/>
      <c r="H321" s="26"/>
      <c r="I321" s="4">
        <f t="shared" si="9"/>
        <v>1</v>
      </c>
    </row>
    <row r="322" spans="1:9" ht="36.75" customHeight="1" x14ac:dyDescent="0.25">
      <c r="A322" s="44" t="s">
        <v>661</v>
      </c>
      <c r="B322" s="45" t="s">
        <v>199</v>
      </c>
      <c r="C322" s="46"/>
      <c r="D322" s="27" t="s">
        <v>9</v>
      </c>
      <c r="E322" s="31" t="s">
        <v>662</v>
      </c>
      <c r="F322" s="25" t="s">
        <v>2</v>
      </c>
      <c r="G322" s="25"/>
      <c r="H322" s="26"/>
      <c r="I322" s="4">
        <f t="shared" si="9"/>
        <v>1</v>
      </c>
    </row>
    <row r="323" spans="1:9" ht="36.75" customHeight="1" x14ac:dyDescent="0.25">
      <c r="A323" s="44" t="s">
        <v>663</v>
      </c>
      <c r="B323" s="45" t="s">
        <v>664</v>
      </c>
      <c r="C323" s="24" t="s">
        <v>218</v>
      </c>
      <c r="D323" s="27" t="s">
        <v>1</v>
      </c>
      <c r="E323" s="31" t="s">
        <v>665</v>
      </c>
      <c r="F323" s="25" t="s">
        <v>2</v>
      </c>
      <c r="G323" s="25"/>
      <c r="H323" s="26"/>
      <c r="I323" s="4">
        <f t="shared" si="9"/>
        <v>1</v>
      </c>
    </row>
    <row r="324" spans="1:9" ht="36.75" customHeight="1" x14ac:dyDescent="0.25">
      <c r="A324" s="44" t="s">
        <v>666</v>
      </c>
      <c r="B324" s="45" t="s">
        <v>654</v>
      </c>
      <c r="C324" s="24" t="s">
        <v>255</v>
      </c>
      <c r="D324" s="27" t="s">
        <v>1</v>
      </c>
      <c r="E324" s="28">
        <v>35</v>
      </c>
      <c r="F324" s="25" t="s">
        <v>2</v>
      </c>
      <c r="G324" s="25"/>
      <c r="H324" s="26"/>
      <c r="I324" s="4">
        <f t="shared" si="9"/>
        <v>1</v>
      </c>
    </row>
    <row r="325" spans="1:9" ht="36.75" customHeight="1" x14ac:dyDescent="0.25">
      <c r="A325" s="44" t="s">
        <v>667</v>
      </c>
      <c r="B325" s="45" t="s">
        <v>656</v>
      </c>
      <c r="C325" s="24"/>
      <c r="D325" s="27" t="s">
        <v>9</v>
      </c>
      <c r="E325" s="28"/>
      <c r="F325" s="25" t="s">
        <v>2</v>
      </c>
      <c r="G325" s="25"/>
      <c r="H325" s="26"/>
      <c r="I325" s="4">
        <f t="shared" si="9"/>
        <v>1</v>
      </c>
    </row>
    <row r="326" spans="1:9" ht="36.75" customHeight="1" x14ac:dyDescent="0.25">
      <c r="A326" s="22" t="s">
        <v>668</v>
      </c>
      <c r="B326" s="43" t="s">
        <v>669</v>
      </c>
      <c r="C326" s="46"/>
      <c r="D326" s="27" t="s">
        <v>1</v>
      </c>
      <c r="E326" s="28"/>
      <c r="F326" s="25" t="s">
        <v>2</v>
      </c>
      <c r="G326" s="25"/>
      <c r="H326" s="26"/>
      <c r="I326" s="4">
        <f t="shared" si="9"/>
        <v>1</v>
      </c>
    </row>
    <row r="327" spans="1:9" ht="51.75" customHeight="1" x14ac:dyDescent="0.25">
      <c r="A327" s="44" t="s">
        <v>670</v>
      </c>
      <c r="B327" s="45" t="s">
        <v>671</v>
      </c>
      <c r="C327" s="24"/>
      <c r="D327" s="27" t="s">
        <v>1</v>
      </c>
      <c r="E327" s="28" t="s">
        <v>672</v>
      </c>
      <c r="F327" s="25" t="s">
        <v>2</v>
      </c>
      <c r="G327" s="25"/>
      <c r="H327" s="26"/>
      <c r="I327" s="4">
        <f t="shared" si="9"/>
        <v>1</v>
      </c>
    </row>
    <row r="328" spans="1:9" ht="36.75" customHeight="1" x14ac:dyDescent="0.25">
      <c r="A328" s="44" t="s">
        <v>673</v>
      </c>
      <c r="B328" s="45" t="s">
        <v>37</v>
      </c>
      <c r="C328" s="46"/>
      <c r="D328" s="27" t="s">
        <v>9</v>
      </c>
      <c r="E328" s="31" t="s">
        <v>660</v>
      </c>
      <c r="F328" s="25" t="s">
        <v>2</v>
      </c>
      <c r="G328" s="25"/>
      <c r="H328" s="26"/>
      <c r="I328" s="4">
        <f t="shared" si="9"/>
        <v>1</v>
      </c>
    </row>
    <row r="329" spans="1:9" ht="36.75" customHeight="1" x14ac:dyDescent="0.25">
      <c r="A329" s="44" t="s">
        <v>674</v>
      </c>
      <c r="B329" s="45" t="s">
        <v>199</v>
      </c>
      <c r="C329" s="46"/>
      <c r="D329" s="27" t="s">
        <v>9</v>
      </c>
      <c r="E329" s="31" t="s">
        <v>675</v>
      </c>
      <c r="F329" s="25" t="s">
        <v>2</v>
      </c>
      <c r="G329" s="25"/>
      <c r="H329" s="26"/>
      <c r="I329" s="4">
        <f t="shared" si="9"/>
        <v>1</v>
      </c>
    </row>
    <row r="330" spans="1:9" ht="36.75" customHeight="1" x14ac:dyDescent="0.25">
      <c r="A330" s="44" t="s">
        <v>676</v>
      </c>
      <c r="B330" s="45" t="s">
        <v>677</v>
      </c>
      <c r="C330" s="115" t="s">
        <v>218</v>
      </c>
      <c r="D330" s="27" t="s">
        <v>1</v>
      </c>
      <c r="E330" s="31" t="s">
        <v>665</v>
      </c>
      <c r="F330" s="25" t="s">
        <v>2</v>
      </c>
      <c r="G330" s="25"/>
      <c r="H330" s="26"/>
      <c r="I330" s="4">
        <f t="shared" si="9"/>
        <v>1</v>
      </c>
    </row>
    <row r="331" spans="1:9" ht="36.75" customHeight="1" x14ac:dyDescent="0.25">
      <c r="A331" s="44" t="s">
        <v>678</v>
      </c>
      <c r="B331" s="45" t="s">
        <v>654</v>
      </c>
      <c r="C331" s="24" t="s">
        <v>255</v>
      </c>
      <c r="D331" s="27" t="s">
        <v>1</v>
      </c>
      <c r="E331" s="31">
        <v>35</v>
      </c>
      <c r="F331" s="25" t="s">
        <v>2</v>
      </c>
      <c r="G331" s="25"/>
      <c r="H331" s="26"/>
      <c r="I331" s="4">
        <f t="shared" si="9"/>
        <v>1</v>
      </c>
    </row>
    <row r="332" spans="1:9" ht="36.75" customHeight="1" x14ac:dyDescent="0.25">
      <c r="A332" s="44" t="s">
        <v>679</v>
      </c>
      <c r="B332" s="45" t="s">
        <v>656</v>
      </c>
      <c r="C332" s="24"/>
      <c r="D332" s="27" t="s">
        <v>9</v>
      </c>
      <c r="E332" s="31" t="s">
        <v>680</v>
      </c>
      <c r="F332" s="25" t="s">
        <v>2</v>
      </c>
      <c r="G332" s="25"/>
      <c r="H332" s="26"/>
      <c r="I332" s="4">
        <f t="shared" si="9"/>
        <v>1</v>
      </c>
    </row>
    <row r="333" spans="1:9" ht="36.75" customHeight="1" x14ac:dyDescent="0.25">
      <c r="A333" s="44" t="s">
        <v>681</v>
      </c>
      <c r="B333" s="45" t="s">
        <v>682</v>
      </c>
      <c r="C333" s="24"/>
      <c r="D333" s="27" t="s">
        <v>1</v>
      </c>
      <c r="E333" s="31">
        <v>127</v>
      </c>
      <c r="F333" s="25" t="s">
        <v>2</v>
      </c>
      <c r="G333" s="25"/>
      <c r="H333" s="62"/>
      <c r="I333" s="4">
        <f t="shared" si="9"/>
        <v>1</v>
      </c>
    </row>
    <row r="334" spans="1:9" ht="93" customHeight="1" x14ac:dyDescent="0.25">
      <c r="A334" s="44" t="s">
        <v>683</v>
      </c>
      <c r="B334" s="45" t="s">
        <v>684</v>
      </c>
      <c r="C334" s="24"/>
      <c r="D334" s="27" t="s">
        <v>1</v>
      </c>
      <c r="E334" s="31"/>
      <c r="F334" s="25" t="s">
        <v>2</v>
      </c>
      <c r="G334" s="61"/>
      <c r="H334" s="79"/>
      <c r="I334" s="4">
        <f t="shared" si="9"/>
        <v>1</v>
      </c>
    </row>
    <row r="335" spans="1:9" ht="36.75" customHeight="1" x14ac:dyDescent="0.25">
      <c r="A335" s="44" t="s">
        <v>685</v>
      </c>
      <c r="B335" s="45" t="s">
        <v>686</v>
      </c>
      <c r="C335" s="24"/>
      <c r="D335" s="27" t="s">
        <v>14</v>
      </c>
      <c r="E335" s="31" t="s">
        <v>70</v>
      </c>
      <c r="F335" s="25" t="s">
        <v>2</v>
      </c>
      <c r="G335" s="61"/>
      <c r="H335" s="61"/>
      <c r="I335" s="4">
        <f t="shared" si="9"/>
        <v>1</v>
      </c>
    </row>
    <row r="336" spans="1:9" ht="36.75" customHeight="1" x14ac:dyDescent="0.25">
      <c r="A336" s="44" t="s">
        <v>687</v>
      </c>
      <c r="B336" s="45" t="s">
        <v>688</v>
      </c>
      <c r="C336" s="24"/>
      <c r="D336" s="27" t="s">
        <v>14</v>
      </c>
      <c r="E336" s="31" t="s">
        <v>689</v>
      </c>
      <c r="F336" s="25" t="s">
        <v>2</v>
      </c>
      <c r="G336" s="61"/>
      <c r="H336" s="61"/>
      <c r="I336" s="4">
        <f t="shared" si="9"/>
        <v>1</v>
      </c>
    </row>
    <row r="337" spans="1:9" ht="36.75" customHeight="1" x14ac:dyDescent="0.25">
      <c r="A337" s="44" t="s">
        <v>690</v>
      </c>
      <c r="B337" s="45" t="s">
        <v>691</v>
      </c>
      <c r="C337" s="24"/>
      <c r="D337" s="27" t="s">
        <v>9</v>
      </c>
      <c r="E337" s="31" t="s">
        <v>692</v>
      </c>
      <c r="F337" s="25" t="s">
        <v>2</v>
      </c>
      <c r="G337" s="61"/>
      <c r="H337" s="62"/>
      <c r="I337" s="4">
        <f t="shared" si="9"/>
        <v>1</v>
      </c>
    </row>
    <row r="338" spans="1:9" ht="36.75" customHeight="1" x14ac:dyDescent="0.25">
      <c r="A338" s="22" t="s">
        <v>693</v>
      </c>
      <c r="B338" s="43" t="s">
        <v>694</v>
      </c>
      <c r="C338" s="46"/>
      <c r="D338" s="27" t="s">
        <v>1</v>
      </c>
      <c r="E338" s="116"/>
      <c r="F338" s="25" t="s">
        <v>2</v>
      </c>
      <c r="G338" s="61"/>
      <c r="H338" s="62"/>
      <c r="I338" s="4">
        <f t="shared" si="9"/>
        <v>1</v>
      </c>
    </row>
    <row r="339" spans="1:9" ht="36.75" customHeight="1" x14ac:dyDescent="0.25">
      <c r="A339" s="44" t="s">
        <v>695</v>
      </c>
      <c r="B339" s="45" t="s">
        <v>671</v>
      </c>
      <c r="C339" s="24"/>
      <c r="D339" s="27" t="s">
        <v>9</v>
      </c>
      <c r="E339" s="31">
        <v>2</v>
      </c>
      <c r="F339" s="25" t="s">
        <v>2</v>
      </c>
      <c r="G339" s="25"/>
      <c r="H339" s="62"/>
      <c r="I339" s="4">
        <f t="shared" si="9"/>
        <v>1</v>
      </c>
    </row>
    <row r="340" spans="1:9" ht="36.75" customHeight="1" x14ac:dyDescent="0.25">
      <c r="A340" s="44" t="s">
        <v>696</v>
      </c>
      <c r="B340" s="45" t="s">
        <v>656</v>
      </c>
      <c r="C340" s="24"/>
      <c r="D340" s="27" t="s">
        <v>9</v>
      </c>
      <c r="E340" s="31" t="s">
        <v>680</v>
      </c>
      <c r="F340" s="25" t="s">
        <v>2</v>
      </c>
      <c r="G340" s="31"/>
      <c r="H340" s="62"/>
      <c r="I340" s="4">
        <f t="shared" si="9"/>
        <v>1</v>
      </c>
    </row>
    <row r="341" spans="1:9" ht="36.75" customHeight="1" x14ac:dyDescent="0.25">
      <c r="A341" s="44" t="s">
        <v>697</v>
      </c>
      <c r="B341" s="45" t="s">
        <v>698</v>
      </c>
      <c r="C341" s="24" t="s">
        <v>218</v>
      </c>
      <c r="D341" s="27" t="s">
        <v>9</v>
      </c>
      <c r="E341" s="31" t="s">
        <v>665</v>
      </c>
      <c r="F341" s="25" t="s">
        <v>2</v>
      </c>
      <c r="G341" s="25"/>
      <c r="H341" s="26"/>
      <c r="I341" s="4">
        <f t="shared" si="9"/>
        <v>1</v>
      </c>
    </row>
    <row r="342" spans="1:9" ht="36.75" customHeight="1" x14ac:dyDescent="0.25">
      <c r="A342" s="44" t="s">
        <v>699</v>
      </c>
      <c r="B342" s="45" t="s">
        <v>654</v>
      </c>
      <c r="C342" s="24" t="s">
        <v>255</v>
      </c>
      <c r="D342" s="27" t="s">
        <v>1</v>
      </c>
      <c r="E342" s="31">
        <v>35</v>
      </c>
      <c r="F342" s="25" t="s">
        <v>2</v>
      </c>
      <c r="G342" s="25"/>
      <c r="H342" s="26"/>
      <c r="I342" s="4">
        <f t="shared" si="9"/>
        <v>1</v>
      </c>
    </row>
    <row r="343" spans="1:9" ht="36.75" customHeight="1" x14ac:dyDescent="0.25">
      <c r="A343" s="22" t="s">
        <v>700</v>
      </c>
      <c r="B343" s="43" t="s">
        <v>701</v>
      </c>
      <c r="C343" s="46"/>
      <c r="D343" s="27" t="s">
        <v>1</v>
      </c>
      <c r="E343" s="31"/>
      <c r="F343" s="25" t="s">
        <v>2</v>
      </c>
      <c r="G343" s="29"/>
      <c r="H343" s="26"/>
      <c r="I343" s="4">
        <f t="shared" si="9"/>
        <v>1</v>
      </c>
    </row>
    <row r="344" spans="1:9" ht="36.75" customHeight="1" x14ac:dyDescent="0.25">
      <c r="A344" s="44" t="s">
        <v>702</v>
      </c>
      <c r="B344" s="45" t="s">
        <v>656</v>
      </c>
      <c r="C344" s="24"/>
      <c r="D344" s="27" t="s">
        <v>9</v>
      </c>
      <c r="E344" s="31" t="s">
        <v>680</v>
      </c>
      <c r="F344" s="25" t="s">
        <v>2</v>
      </c>
      <c r="G344" s="31"/>
      <c r="H344" s="26"/>
      <c r="I344" s="4">
        <f t="shared" si="9"/>
        <v>1</v>
      </c>
    </row>
    <row r="345" spans="1:9" ht="36.75" customHeight="1" x14ac:dyDescent="0.25">
      <c r="A345" s="44" t="s">
        <v>703</v>
      </c>
      <c r="B345" s="45" t="s">
        <v>698</v>
      </c>
      <c r="C345" s="24" t="s">
        <v>218</v>
      </c>
      <c r="D345" s="27" t="s">
        <v>9</v>
      </c>
      <c r="E345" s="31" t="s">
        <v>704</v>
      </c>
      <c r="F345" s="25" t="s">
        <v>2</v>
      </c>
      <c r="G345" s="29"/>
      <c r="H345" s="26"/>
      <c r="I345" s="4">
        <f t="shared" si="9"/>
        <v>1</v>
      </c>
    </row>
    <row r="346" spans="1:9" ht="36.75" customHeight="1" x14ac:dyDescent="0.25">
      <c r="A346" s="44" t="s">
        <v>705</v>
      </c>
      <c r="B346" s="45" t="s">
        <v>706</v>
      </c>
      <c r="C346" s="24" t="s">
        <v>255</v>
      </c>
      <c r="D346" s="27" t="s">
        <v>1</v>
      </c>
      <c r="E346" s="31">
        <v>35</v>
      </c>
      <c r="F346" s="25" t="s">
        <v>2</v>
      </c>
      <c r="G346" s="29"/>
      <c r="H346" s="26"/>
      <c r="I346" s="4">
        <f t="shared" si="9"/>
        <v>1</v>
      </c>
    </row>
    <row r="347" spans="1:9" ht="36.75" customHeight="1" x14ac:dyDescent="0.25">
      <c r="A347" s="44" t="s">
        <v>707</v>
      </c>
      <c r="B347" s="45" t="s">
        <v>708</v>
      </c>
      <c r="C347" s="24"/>
      <c r="D347" s="27" t="s">
        <v>1</v>
      </c>
      <c r="E347" s="31">
        <v>2</v>
      </c>
      <c r="F347" s="25" t="s">
        <v>2</v>
      </c>
      <c r="G347" s="29"/>
      <c r="H347" s="26"/>
      <c r="I347" s="4">
        <f t="shared" si="9"/>
        <v>1</v>
      </c>
    </row>
    <row r="348" spans="1:9" ht="36.75" customHeight="1" x14ac:dyDescent="0.25">
      <c r="A348" s="22" t="s">
        <v>709</v>
      </c>
      <c r="B348" s="43" t="s">
        <v>710</v>
      </c>
      <c r="C348" s="46"/>
      <c r="D348" s="27" t="s">
        <v>1</v>
      </c>
      <c r="E348" s="91"/>
      <c r="F348" s="25" t="s">
        <v>2</v>
      </c>
      <c r="G348" s="29"/>
      <c r="H348" s="26"/>
      <c r="I348" s="4">
        <f t="shared" si="9"/>
        <v>1</v>
      </c>
    </row>
    <row r="349" spans="1:9" ht="36.75" customHeight="1" x14ac:dyDescent="0.25">
      <c r="A349" s="44" t="s">
        <v>711</v>
      </c>
      <c r="B349" s="45" t="s">
        <v>712</v>
      </c>
      <c r="C349" s="24" t="s">
        <v>255</v>
      </c>
      <c r="D349" s="27" t="s">
        <v>1</v>
      </c>
      <c r="E349" s="28" t="s">
        <v>713</v>
      </c>
      <c r="F349" s="25" t="s">
        <v>2</v>
      </c>
      <c r="G349" s="83"/>
      <c r="H349" s="26"/>
      <c r="I349" s="4">
        <f t="shared" si="9"/>
        <v>1</v>
      </c>
    </row>
    <row r="350" spans="1:9" ht="36.75" customHeight="1" x14ac:dyDescent="0.25">
      <c r="A350" s="44" t="s">
        <v>714</v>
      </c>
      <c r="B350" s="45" t="s">
        <v>715</v>
      </c>
      <c r="C350" s="24" t="s">
        <v>255</v>
      </c>
      <c r="D350" s="27" t="s">
        <v>1</v>
      </c>
      <c r="E350" s="28"/>
      <c r="F350" s="25" t="s">
        <v>2</v>
      </c>
      <c r="G350" s="83"/>
      <c r="H350" s="26"/>
      <c r="I350" s="4">
        <f t="shared" si="9"/>
        <v>1</v>
      </c>
    </row>
    <row r="351" spans="1:9" ht="36.75" customHeight="1" x14ac:dyDescent="0.25">
      <c r="A351" s="44" t="s">
        <v>716</v>
      </c>
      <c r="B351" s="45" t="s">
        <v>717</v>
      </c>
      <c r="C351" s="24" t="s">
        <v>255</v>
      </c>
      <c r="D351" s="27" t="s">
        <v>1</v>
      </c>
      <c r="E351" s="28" t="s">
        <v>718</v>
      </c>
      <c r="F351" s="25" t="s">
        <v>2</v>
      </c>
      <c r="G351" s="83"/>
      <c r="H351" s="26"/>
      <c r="I351" s="4">
        <f t="shared" si="9"/>
        <v>1</v>
      </c>
    </row>
    <row r="352" spans="1:9" ht="36.75" customHeight="1" x14ac:dyDescent="0.25">
      <c r="A352" s="44" t="s">
        <v>719</v>
      </c>
      <c r="B352" s="45" t="s">
        <v>720</v>
      </c>
      <c r="C352" s="24" t="s">
        <v>255</v>
      </c>
      <c r="D352" s="27" t="s">
        <v>1</v>
      </c>
      <c r="E352" s="28" t="s">
        <v>713</v>
      </c>
      <c r="F352" s="25" t="s">
        <v>2</v>
      </c>
      <c r="G352" s="83"/>
      <c r="H352" s="26"/>
      <c r="I352" s="4">
        <f t="shared" si="9"/>
        <v>1</v>
      </c>
    </row>
    <row r="353" spans="1:9" ht="36.75" customHeight="1" x14ac:dyDescent="0.25">
      <c r="A353" s="44" t="s">
        <v>721</v>
      </c>
      <c r="B353" s="45" t="s">
        <v>722</v>
      </c>
      <c r="C353" s="24" t="s">
        <v>255</v>
      </c>
      <c r="D353" s="27" t="s">
        <v>1</v>
      </c>
      <c r="E353" s="28"/>
      <c r="F353" s="25" t="s">
        <v>2</v>
      </c>
      <c r="G353" s="83"/>
      <c r="H353" s="26"/>
      <c r="I353" s="4">
        <f t="shared" si="9"/>
        <v>1</v>
      </c>
    </row>
    <row r="354" spans="1:9" ht="56.25" x14ac:dyDescent="0.25">
      <c r="A354" s="44" t="s">
        <v>723</v>
      </c>
      <c r="B354" s="45" t="s">
        <v>724</v>
      </c>
      <c r="C354" s="24" t="s">
        <v>255</v>
      </c>
      <c r="D354" s="27" t="s">
        <v>1</v>
      </c>
      <c r="E354" s="28" t="s">
        <v>725</v>
      </c>
      <c r="F354" s="25" t="s">
        <v>2</v>
      </c>
      <c r="G354" s="83"/>
      <c r="H354" s="26"/>
      <c r="I354" s="4">
        <f t="shared" si="9"/>
        <v>1</v>
      </c>
    </row>
    <row r="355" spans="1:9" ht="56.25" x14ac:dyDescent="0.25">
      <c r="A355" s="44" t="s">
        <v>726</v>
      </c>
      <c r="B355" s="45" t="s">
        <v>727</v>
      </c>
      <c r="C355" s="24"/>
      <c r="D355" s="27" t="s">
        <v>14</v>
      </c>
      <c r="E355" s="28"/>
      <c r="F355" s="25" t="s">
        <v>2</v>
      </c>
      <c r="G355" s="50"/>
      <c r="H355" s="26"/>
      <c r="I355" s="4">
        <f t="shared" si="9"/>
        <v>1</v>
      </c>
    </row>
    <row r="356" spans="1:9" ht="36.75" customHeight="1" x14ac:dyDescent="0.25">
      <c r="A356" s="22" t="s">
        <v>728</v>
      </c>
      <c r="B356" s="43" t="s">
        <v>729</v>
      </c>
      <c r="C356" s="46"/>
      <c r="D356" s="27" t="s">
        <v>1</v>
      </c>
      <c r="E356" s="31"/>
      <c r="F356" s="25" t="s">
        <v>2</v>
      </c>
      <c r="G356" s="25"/>
      <c r="H356" s="26"/>
      <c r="I356" s="4">
        <f t="shared" si="9"/>
        <v>1</v>
      </c>
    </row>
    <row r="357" spans="1:9" ht="36.75" customHeight="1" x14ac:dyDescent="0.25">
      <c r="A357" s="44" t="s">
        <v>730</v>
      </c>
      <c r="B357" s="45" t="s">
        <v>731</v>
      </c>
      <c r="C357" s="24"/>
      <c r="D357" s="27" t="s">
        <v>9</v>
      </c>
      <c r="E357" s="28" t="s">
        <v>660</v>
      </c>
      <c r="F357" s="25" t="s">
        <v>2</v>
      </c>
      <c r="G357" s="25"/>
      <c r="H357" s="26"/>
      <c r="I357" s="4">
        <f t="shared" si="9"/>
        <v>1</v>
      </c>
    </row>
    <row r="358" spans="1:9" ht="36.75" customHeight="1" x14ac:dyDescent="0.25">
      <c r="A358" s="44" t="s">
        <v>732</v>
      </c>
      <c r="B358" s="45" t="s">
        <v>733</v>
      </c>
      <c r="C358" s="24"/>
      <c r="D358" s="27" t="s">
        <v>1</v>
      </c>
      <c r="E358" s="28" t="s">
        <v>734</v>
      </c>
      <c r="F358" s="25" t="s">
        <v>2</v>
      </c>
      <c r="G358" s="28"/>
      <c r="H358" s="26"/>
      <c r="I358" s="4">
        <f t="shared" si="9"/>
        <v>1</v>
      </c>
    </row>
    <row r="359" spans="1:9" ht="36.75" customHeight="1" x14ac:dyDescent="0.25">
      <c r="A359" s="44" t="s">
        <v>735</v>
      </c>
      <c r="B359" s="45" t="s">
        <v>736</v>
      </c>
      <c r="C359" s="24"/>
      <c r="D359" s="27" t="s">
        <v>1</v>
      </c>
      <c r="E359" s="28" t="s">
        <v>737</v>
      </c>
      <c r="F359" s="25" t="s">
        <v>2</v>
      </c>
      <c r="G359" s="25"/>
      <c r="H359" s="26"/>
      <c r="I359" s="4">
        <f t="shared" si="9"/>
        <v>1</v>
      </c>
    </row>
    <row r="360" spans="1:9" ht="36.75" customHeight="1" x14ac:dyDescent="0.25">
      <c r="A360" s="44" t="s">
        <v>738</v>
      </c>
      <c r="B360" s="45" t="s">
        <v>739</v>
      </c>
      <c r="C360" s="24"/>
      <c r="D360" s="27" t="s">
        <v>1</v>
      </c>
      <c r="E360" s="31"/>
      <c r="F360" s="25" t="s">
        <v>2</v>
      </c>
      <c r="G360" s="25"/>
      <c r="H360" s="26"/>
      <c r="I360" s="4">
        <f t="shared" si="9"/>
        <v>1</v>
      </c>
    </row>
    <row r="361" spans="1:9" ht="36.75" customHeight="1" x14ac:dyDescent="0.25">
      <c r="A361" s="44" t="s">
        <v>740</v>
      </c>
      <c r="B361" s="45" t="s">
        <v>741</v>
      </c>
      <c r="C361" s="24"/>
      <c r="D361" s="27" t="s">
        <v>1</v>
      </c>
      <c r="E361" s="31"/>
      <c r="F361" s="25" t="s">
        <v>2</v>
      </c>
      <c r="G361" s="25"/>
      <c r="H361" s="26"/>
      <c r="I361" s="4">
        <f t="shared" si="9"/>
        <v>1</v>
      </c>
    </row>
    <row r="362" spans="1:9" ht="36.75" customHeight="1" x14ac:dyDescent="0.25">
      <c r="A362" s="44" t="s">
        <v>742</v>
      </c>
      <c r="B362" s="45" t="s">
        <v>743</v>
      </c>
      <c r="C362" s="24"/>
      <c r="D362" s="27" t="s">
        <v>9</v>
      </c>
      <c r="E362" s="31" t="s">
        <v>744</v>
      </c>
      <c r="F362" s="25" t="s">
        <v>2</v>
      </c>
      <c r="G362" s="25"/>
      <c r="H362" s="26"/>
      <c r="I362" s="4">
        <f t="shared" si="9"/>
        <v>1</v>
      </c>
    </row>
    <row r="363" spans="1:9" ht="56.25" x14ac:dyDescent="0.25">
      <c r="A363" s="44" t="s">
        <v>745</v>
      </c>
      <c r="B363" s="45" t="s">
        <v>746</v>
      </c>
      <c r="C363" s="24"/>
      <c r="D363" s="27" t="s">
        <v>1</v>
      </c>
      <c r="E363" s="31"/>
      <c r="F363" s="25" t="s">
        <v>2</v>
      </c>
      <c r="G363" s="25"/>
      <c r="H363" s="26"/>
      <c r="I363" s="4">
        <f t="shared" si="9"/>
        <v>1</v>
      </c>
    </row>
    <row r="364" spans="1:9" ht="37.5" x14ac:dyDescent="0.25">
      <c r="A364" s="44" t="s">
        <v>747</v>
      </c>
      <c r="B364" s="45" t="s">
        <v>748</v>
      </c>
      <c r="C364" s="24"/>
      <c r="D364" s="27" t="s">
        <v>1</v>
      </c>
      <c r="E364" s="31"/>
      <c r="F364" s="25" t="s">
        <v>2</v>
      </c>
      <c r="G364" s="25"/>
      <c r="H364" s="26"/>
    </row>
    <row r="365" spans="1:9" ht="36.75" customHeight="1" x14ac:dyDescent="0.25">
      <c r="A365" s="44" t="s">
        <v>749</v>
      </c>
      <c r="B365" s="45" t="s">
        <v>750</v>
      </c>
      <c r="C365" s="24"/>
      <c r="D365" s="27" t="s">
        <v>1</v>
      </c>
      <c r="E365" s="28"/>
      <c r="F365" s="25" t="s">
        <v>2</v>
      </c>
      <c r="G365" s="117"/>
      <c r="H365" s="26"/>
    </row>
    <row r="366" spans="1:9" ht="51" customHeight="1" x14ac:dyDescent="0.25">
      <c r="A366" s="44" t="s">
        <v>751</v>
      </c>
      <c r="B366" s="45" t="s">
        <v>752</v>
      </c>
      <c r="C366" s="24"/>
      <c r="D366" s="27" t="s">
        <v>1</v>
      </c>
      <c r="E366" s="28"/>
      <c r="F366" s="25" t="s">
        <v>2</v>
      </c>
      <c r="G366" s="118"/>
      <c r="H366" s="26"/>
      <c r="I366" s="4">
        <f t="shared" si="9"/>
        <v>1</v>
      </c>
    </row>
    <row r="367" spans="1:9" ht="17.25" customHeight="1" x14ac:dyDescent="0.25">
      <c r="A367" s="55"/>
      <c r="B367" s="56"/>
      <c r="C367" s="56"/>
      <c r="D367" s="56"/>
      <c r="E367" s="56"/>
      <c r="F367" s="57"/>
      <c r="G367" s="57"/>
      <c r="H367" s="58"/>
      <c r="I367" s="14">
        <f>AVERAGE(I313:I366)</f>
        <v>1</v>
      </c>
    </row>
    <row r="368" spans="1:9" ht="17.25" customHeight="1" x14ac:dyDescent="0.25">
      <c r="A368" s="55"/>
      <c r="B368" s="56"/>
      <c r="C368" s="56"/>
      <c r="D368" s="56"/>
      <c r="E368" s="56"/>
      <c r="F368" s="57"/>
      <c r="G368" s="57"/>
      <c r="H368" s="58"/>
    </row>
    <row r="369" spans="1:9" ht="36" customHeight="1" x14ac:dyDescent="0.25">
      <c r="A369" s="59"/>
      <c r="B369" s="39" t="s">
        <v>753</v>
      </c>
      <c r="C369" s="40"/>
      <c r="D369" s="40"/>
      <c r="E369" s="40"/>
      <c r="F369" s="41"/>
      <c r="G369" s="41"/>
      <c r="H369" s="42"/>
    </row>
    <row r="370" spans="1:9" ht="36.75" customHeight="1" x14ac:dyDescent="0.25">
      <c r="A370" s="22" t="s">
        <v>754</v>
      </c>
      <c r="B370" s="43" t="s">
        <v>755</v>
      </c>
      <c r="C370" s="46"/>
      <c r="D370" s="27" t="s">
        <v>1</v>
      </c>
      <c r="E370" s="28"/>
      <c r="F370" s="25" t="s">
        <v>756</v>
      </c>
      <c r="G370" s="61"/>
      <c r="H370" s="62"/>
      <c r="I370" s="4">
        <f t="shared" ref="I370:I411" si="10">IF(F370="да",1,)</f>
        <v>1</v>
      </c>
    </row>
    <row r="371" spans="1:9" ht="36.75" customHeight="1" x14ac:dyDescent="0.25">
      <c r="A371" s="44" t="s">
        <v>757</v>
      </c>
      <c r="B371" s="45" t="s">
        <v>758</v>
      </c>
      <c r="C371" s="119"/>
      <c r="D371" s="27" t="s">
        <v>1</v>
      </c>
      <c r="E371" s="120"/>
      <c r="F371" s="25" t="s">
        <v>756</v>
      </c>
      <c r="G371" s="61"/>
      <c r="H371" s="62"/>
      <c r="I371" s="4">
        <f t="shared" si="10"/>
        <v>1</v>
      </c>
    </row>
    <row r="372" spans="1:9" ht="36.75" customHeight="1" x14ac:dyDescent="0.25">
      <c r="A372" s="44" t="s">
        <v>759</v>
      </c>
      <c r="B372" s="45" t="s">
        <v>760</v>
      </c>
      <c r="C372" s="119"/>
      <c r="D372" s="27" t="s">
        <v>1</v>
      </c>
      <c r="E372" s="120"/>
      <c r="F372" s="25" t="s">
        <v>756</v>
      </c>
      <c r="G372" s="61"/>
      <c r="H372" s="62"/>
      <c r="I372" s="4">
        <f t="shared" si="10"/>
        <v>1</v>
      </c>
    </row>
    <row r="373" spans="1:9" ht="36.75" customHeight="1" x14ac:dyDescent="0.25">
      <c r="A373" s="44" t="s">
        <v>761</v>
      </c>
      <c r="B373" s="45" t="s">
        <v>762</v>
      </c>
      <c r="C373" s="119"/>
      <c r="D373" s="27" t="s">
        <v>1</v>
      </c>
      <c r="E373" s="120"/>
      <c r="F373" s="25" t="s">
        <v>756</v>
      </c>
      <c r="G373" s="61"/>
      <c r="H373" s="62"/>
      <c r="I373" s="4">
        <f t="shared" si="10"/>
        <v>1</v>
      </c>
    </row>
    <row r="374" spans="1:9" ht="56.25" customHeight="1" x14ac:dyDescent="0.25">
      <c r="A374" s="44" t="s">
        <v>763</v>
      </c>
      <c r="B374" s="121" t="s">
        <v>764</v>
      </c>
      <c r="C374" s="119"/>
      <c r="D374" s="27" t="s">
        <v>1</v>
      </c>
      <c r="E374" s="120"/>
      <c r="F374" s="25" t="s">
        <v>756</v>
      </c>
      <c r="G374" s="61"/>
      <c r="H374" s="62"/>
      <c r="I374" s="4">
        <f t="shared" si="10"/>
        <v>1</v>
      </c>
    </row>
    <row r="375" spans="1:9" ht="45" customHeight="1" x14ac:dyDescent="0.25">
      <c r="A375" s="44" t="s">
        <v>765</v>
      </c>
      <c r="B375" s="45" t="s">
        <v>766</v>
      </c>
      <c r="C375" s="122"/>
      <c r="D375" s="27" t="s">
        <v>14</v>
      </c>
      <c r="E375" s="120"/>
      <c r="F375" s="25" t="s">
        <v>2</v>
      </c>
      <c r="G375" s="61"/>
      <c r="H375" s="62"/>
      <c r="I375" s="4">
        <f t="shared" si="10"/>
        <v>1</v>
      </c>
    </row>
    <row r="376" spans="1:9" ht="36.75" customHeight="1" x14ac:dyDescent="0.25">
      <c r="A376" s="22" t="s">
        <v>767</v>
      </c>
      <c r="B376" s="43" t="s">
        <v>768</v>
      </c>
      <c r="C376" s="46"/>
      <c r="D376" s="27" t="s">
        <v>1</v>
      </c>
      <c r="E376" s="28"/>
      <c r="F376" s="25" t="s">
        <v>2</v>
      </c>
      <c r="G376" s="61"/>
      <c r="H376" s="62"/>
      <c r="I376" s="4">
        <f t="shared" si="10"/>
        <v>1</v>
      </c>
    </row>
    <row r="377" spans="1:9" ht="57.75" customHeight="1" x14ac:dyDescent="0.25">
      <c r="A377" s="49" t="s">
        <v>769</v>
      </c>
      <c r="B377" s="121" t="s">
        <v>764</v>
      </c>
      <c r="C377" s="120"/>
      <c r="D377" s="27" t="s">
        <v>1</v>
      </c>
      <c r="E377" s="120"/>
      <c r="F377" s="25" t="s">
        <v>2</v>
      </c>
      <c r="G377" s="61"/>
      <c r="H377" s="62"/>
      <c r="I377" s="4">
        <f t="shared" si="10"/>
        <v>1</v>
      </c>
    </row>
    <row r="378" spans="1:9" ht="36.75" customHeight="1" x14ac:dyDescent="0.25">
      <c r="A378" s="22" t="s">
        <v>770</v>
      </c>
      <c r="B378" s="94" t="s">
        <v>771</v>
      </c>
      <c r="C378" s="123"/>
      <c r="D378" s="27" t="s">
        <v>1</v>
      </c>
      <c r="E378" s="46"/>
      <c r="F378" s="25" t="s">
        <v>2</v>
      </c>
      <c r="G378" s="61"/>
      <c r="H378" s="62"/>
      <c r="I378" s="4">
        <f t="shared" si="10"/>
        <v>1</v>
      </c>
    </row>
    <row r="379" spans="1:9" ht="36.75" customHeight="1" x14ac:dyDescent="0.25">
      <c r="A379" s="44" t="s">
        <v>772</v>
      </c>
      <c r="B379" s="45" t="s">
        <v>773</v>
      </c>
      <c r="C379" s="24" t="s">
        <v>40</v>
      </c>
      <c r="D379" s="27" t="s">
        <v>1</v>
      </c>
      <c r="E379" s="28" t="s">
        <v>774</v>
      </c>
      <c r="F379" s="25" t="s">
        <v>2</v>
      </c>
      <c r="G379" s="61"/>
      <c r="H379" s="62"/>
      <c r="I379" s="4">
        <f t="shared" si="10"/>
        <v>1</v>
      </c>
    </row>
    <row r="380" spans="1:9" ht="51.75" customHeight="1" x14ac:dyDescent="0.25">
      <c r="A380" s="44" t="s">
        <v>775</v>
      </c>
      <c r="B380" s="45" t="s">
        <v>776</v>
      </c>
      <c r="C380" s="24" t="s">
        <v>40</v>
      </c>
      <c r="D380" s="27" t="s">
        <v>1</v>
      </c>
      <c r="E380" s="28" t="s">
        <v>777</v>
      </c>
      <c r="F380" s="25" t="s">
        <v>2</v>
      </c>
      <c r="G380" s="61"/>
      <c r="H380" s="62"/>
      <c r="I380" s="4">
        <f t="shared" si="10"/>
        <v>1</v>
      </c>
    </row>
    <row r="381" spans="1:9" ht="37.5" customHeight="1" x14ac:dyDescent="0.25">
      <c r="A381" s="22" t="s">
        <v>778</v>
      </c>
      <c r="B381" s="43" t="s">
        <v>779</v>
      </c>
      <c r="C381" s="46"/>
      <c r="D381" s="27" t="s">
        <v>1</v>
      </c>
      <c r="E381" s="28"/>
      <c r="F381" s="25" t="s">
        <v>2</v>
      </c>
      <c r="G381" s="61"/>
      <c r="H381" s="62"/>
      <c r="I381" s="4">
        <f t="shared" si="10"/>
        <v>1</v>
      </c>
    </row>
    <row r="382" spans="1:9" ht="36.75" customHeight="1" x14ac:dyDescent="0.25">
      <c r="A382" s="44" t="s">
        <v>780</v>
      </c>
      <c r="B382" s="45" t="s">
        <v>31</v>
      </c>
      <c r="C382" s="24"/>
      <c r="D382" s="27" t="s">
        <v>9</v>
      </c>
      <c r="E382" s="28" t="s">
        <v>781</v>
      </c>
      <c r="F382" s="25" t="s">
        <v>2</v>
      </c>
      <c r="G382" s="61"/>
      <c r="H382" s="62"/>
      <c r="I382" s="4">
        <f t="shared" si="10"/>
        <v>1</v>
      </c>
    </row>
    <row r="383" spans="1:9" ht="36.75" customHeight="1" x14ac:dyDescent="0.25">
      <c r="A383" s="44" t="s">
        <v>782</v>
      </c>
      <c r="B383" s="45" t="s">
        <v>37</v>
      </c>
      <c r="C383" s="24"/>
      <c r="D383" s="27" t="s">
        <v>9</v>
      </c>
      <c r="E383" s="28"/>
      <c r="F383" s="25" t="s">
        <v>2</v>
      </c>
      <c r="G383" s="61"/>
      <c r="H383" s="62"/>
      <c r="I383" s="4">
        <f t="shared" si="10"/>
        <v>1</v>
      </c>
    </row>
    <row r="384" spans="1:9" ht="36.75" customHeight="1" x14ac:dyDescent="0.25">
      <c r="A384" s="44" t="s">
        <v>783</v>
      </c>
      <c r="B384" s="45" t="s">
        <v>784</v>
      </c>
      <c r="C384" s="24" t="s">
        <v>785</v>
      </c>
      <c r="D384" s="27" t="s">
        <v>1</v>
      </c>
      <c r="E384" s="28" t="s">
        <v>786</v>
      </c>
      <c r="F384" s="25" t="s">
        <v>2</v>
      </c>
      <c r="G384" s="61"/>
      <c r="H384" s="62"/>
      <c r="I384" s="4">
        <f t="shared" si="10"/>
        <v>1</v>
      </c>
    </row>
    <row r="385" spans="1:9" ht="36.75" customHeight="1" x14ac:dyDescent="0.25">
      <c r="A385" s="44" t="s">
        <v>787</v>
      </c>
      <c r="B385" s="45" t="s">
        <v>788</v>
      </c>
      <c r="C385" s="24"/>
      <c r="D385" s="27" t="s">
        <v>1</v>
      </c>
      <c r="E385" s="28"/>
      <c r="F385" s="25" t="s">
        <v>2</v>
      </c>
      <c r="G385" s="61"/>
      <c r="H385" s="62"/>
      <c r="I385" s="4">
        <f t="shared" si="10"/>
        <v>1</v>
      </c>
    </row>
    <row r="386" spans="1:9" ht="36.75" customHeight="1" x14ac:dyDescent="0.25">
      <c r="A386" s="44" t="s">
        <v>789</v>
      </c>
      <c r="B386" s="45" t="s">
        <v>790</v>
      </c>
      <c r="C386" s="24"/>
      <c r="D386" s="27" t="s">
        <v>1</v>
      </c>
      <c r="E386" s="28" t="s">
        <v>791</v>
      </c>
      <c r="F386" s="25" t="s">
        <v>2</v>
      </c>
      <c r="G386" s="61"/>
      <c r="H386" s="62"/>
      <c r="I386" s="4">
        <f t="shared" si="10"/>
        <v>1</v>
      </c>
    </row>
    <row r="387" spans="1:9" ht="38.25" customHeight="1" x14ac:dyDescent="0.25">
      <c r="A387" s="22" t="s">
        <v>792</v>
      </c>
      <c r="B387" s="43" t="s">
        <v>793</v>
      </c>
      <c r="C387" s="46"/>
      <c r="D387" s="27" t="s">
        <v>1</v>
      </c>
      <c r="E387" s="46"/>
      <c r="F387" s="25" t="s">
        <v>2</v>
      </c>
      <c r="G387" s="61"/>
      <c r="H387" s="62"/>
      <c r="I387" s="4">
        <f t="shared" si="10"/>
        <v>1</v>
      </c>
    </row>
    <row r="388" spans="1:9" ht="36.75" customHeight="1" x14ac:dyDescent="0.25">
      <c r="A388" s="44" t="s">
        <v>794</v>
      </c>
      <c r="B388" s="45" t="s">
        <v>31</v>
      </c>
      <c r="C388" s="24"/>
      <c r="D388" s="27" t="s">
        <v>9</v>
      </c>
      <c r="E388" s="28" t="s">
        <v>795</v>
      </c>
      <c r="F388" s="25" t="s">
        <v>2</v>
      </c>
      <c r="G388" s="25"/>
      <c r="H388" s="62"/>
      <c r="I388" s="4">
        <f t="shared" si="10"/>
        <v>1</v>
      </c>
    </row>
    <row r="389" spans="1:9" ht="36.75" customHeight="1" x14ac:dyDescent="0.25">
      <c r="A389" s="44" t="s">
        <v>796</v>
      </c>
      <c r="B389" s="45" t="s">
        <v>37</v>
      </c>
      <c r="C389" s="24"/>
      <c r="D389" s="27" t="s">
        <v>9</v>
      </c>
      <c r="E389" s="28"/>
      <c r="F389" s="25" t="s">
        <v>2</v>
      </c>
      <c r="G389" s="25"/>
      <c r="H389" s="62"/>
      <c r="I389" s="4">
        <f t="shared" si="10"/>
        <v>1</v>
      </c>
    </row>
    <row r="390" spans="1:9" ht="36.75" customHeight="1" x14ac:dyDescent="0.25">
      <c r="A390" s="44" t="s">
        <v>797</v>
      </c>
      <c r="B390" s="45" t="s">
        <v>798</v>
      </c>
      <c r="C390" s="24" t="s">
        <v>785</v>
      </c>
      <c r="D390" s="27" t="s">
        <v>1</v>
      </c>
      <c r="E390" s="28" t="s">
        <v>799</v>
      </c>
      <c r="F390" s="25" t="s">
        <v>2</v>
      </c>
      <c r="G390" s="25"/>
      <c r="H390" s="62"/>
      <c r="I390" s="4">
        <f t="shared" si="10"/>
        <v>1</v>
      </c>
    </row>
    <row r="391" spans="1:9" ht="36.75" customHeight="1" x14ac:dyDescent="0.25">
      <c r="A391" s="44" t="s">
        <v>800</v>
      </c>
      <c r="B391" s="45" t="s">
        <v>788</v>
      </c>
      <c r="C391" s="24"/>
      <c r="D391" s="27" t="s">
        <v>1</v>
      </c>
      <c r="E391" s="28" t="s">
        <v>801</v>
      </c>
      <c r="F391" s="25" t="s">
        <v>2</v>
      </c>
      <c r="G391" s="29"/>
      <c r="H391" s="62"/>
      <c r="I391" s="4">
        <f t="shared" si="10"/>
        <v>1</v>
      </c>
    </row>
    <row r="392" spans="1:9" ht="36.75" customHeight="1" x14ac:dyDescent="0.25">
      <c r="A392" s="22" t="s">
        <v>802</v>
      </c>
      <c r="B392" s="43" t="s">
        <v>803</v>
      </c>
      <c r="C392" s="46"/>
      <c r="D392" s="27" t="s">
        <v>1</v>
      </c>
      <c r="E392" s="28" t="s">
        <v>804</v>
      </c>
      <c r="F392" s="25" t="s">
        <v>2</v>
      </c>
      <c r="G392" s="29"/>
      <c r="H392" s="62"/>
      <c r="I392" s="4">
        <f t="shared" si="10"/>
        <v>1</v>
      </c>
    </row>
    <row r="393" spans="1:9" ht="36.75" customHeight="1" x14ac:dyDescent="0.25">
      <c r="A393" s="22" t="s">
        <v>805</v>
      </c>
      <c r="B393" s="43" t="s">
        <v>806</v>
      </c>
      <c r="C393" s="46"/>
      <c r="D393" s="27" t="s">
        <v>1</v>
      </c>
      <c r="E393" s="28" t="s">
        <v>807</v>
      </c>
      <c r="F393" s="25" t="s">
        <v>2</v>
      </c>
      <c r="G393" s="29"/>
      <c r="H393" s="62"/>
      <c r="I393" s="4">
        <f t="shared" si="10"/>
        <v>1</v>
      </c>
    </row>
    <row r="394" spans="1:9" ht="37.5" customHeight="1" x14ac:dyDescent="0.25">
      <c r="A394" s="22" t="s">
        <v>808</v>
      </c>
      <c r="B394" s="43" t="s">
        <v>809</v>
      </c>
      <c r="C394" s="46"/>
      <c r="D394" s="27" t="s">
        <v>1</v>
      </c>
      <c r="E394" s="28" t="s">
        <v>810</v>
      </c>
      <c r="F394" s="25" t="s">
        <v>2</v>
      </c>
      <c r="G394" s="29"/>
      <c r="H394" s="62"/>
      <c r="I394" s="4">
        <f t="shared" si="10"/>
        <v>1</v>
      </c>
    </row>
    <row r="395" spans="1:9" ht="36.75" customHeight="1" x14ac:dyDescent="0.25">
      <c r="A395" s="22" t="s">
        <v>811</v>
      </c>
      <c r="B395" s="43" t="s">
        <v>812</v>
      </c>
      <c r="C395" s="46"/>
      <c r="D395" s="27" t="s">
        <v>1</v>
      </c>
      <c r="E395" s="46"/>
      <c r="F395" s="25" t="s">
        <v>2</v>
      </c>
      <c r="G395" s="61"/>
      <c r="H395" s="62"/>
      <c r="I395" s="4">
        <f t="shared" si="10"/>
        <v>1</v>
      </c>
    </row>
    <row r="396" spans="1:9" ht="37.5" customHeight="1" x14ac:dyDescent="0.25">
      <c r="A396" s="22" t="s">
        <v>813</v>
      </c>
      <c r="B396" s="43" t="s">
        <v>814</v>
      </c>
      <c r="C396" s="46" t="s">
        <v>63</v>
      </c>
      <c r="D396" s="27" t="s">
        <v>1</v>
      </c>
      <c r="E396" s="28" t="s">
        <v>815</v>
      </c>
      <c r="F396" s="25" t="s">
        <v>2</v>
      </c>
      <c r="G396" s="61"/>
      <c r="H396" s="62"/>
      <c r="I396" s="4">
        <f t="shared" si="10"/>
        <v>1</v>
      </c>
    </row>
    <row r="397" spans="1:9" ht="36.75" customHeight="1" x14ac:dyDescent="0.25">
      <c r="A397" s="22" t="s">
        <v>816</v>
      </c>
      <c r="B397" s="43" t="s">
        <v>817</v>
      </c>
      <c r="C397" s="46"/>
      <c r="D397" s="27" t="s">
        <v>1</v>
      </c>
      <c r="E397" s="28"/>
      <c r="F397" s="25" t="s">
        <v>2</v>
      </c>
      <c r="G397" s="61"/>
      <c r="H397" s="62"/>
      <c r="I397" s="4">
        <f t="shared" si="10"/>
        <v>1</v>
      </c>
    </row>
    <row r="398" spans="1:9" ht="36.75" customHeight="1" x14ac:dyDescent="0.25">
      <c r="A398" s="44" t="s">
        <v>818</v>
      </c>
      <c r="B398" s="45" t="s">
        <v>368</v>
      </c>
      <c r="C398" s="24" t="s">
        <v>63</v>
      </c>
      <c r="D398" s="27" t="s">
        <v>1</v>
      </c>
      <c r="E398" s="28">
        <v>2</v>
      </c>
      <c r="F398" s="25" t="s">
        <v>2</v>
      </c>
      <c r="G398" s="25"/>
      <c r="H398" s="62"/>
      <c r="I398" s="4">
        <f t="shared" si="10"/>
        <v>1</v>
      </c>
    </row>
    <row r="399" spans="1:9" ht="36.75" customHeight="1" x14ac:dyDescent="0.25">
      <c r="A399" s="44" t="s">
        <v>819</v>
      </c>
      <c r="B399" s="45" t="s">
        <v>37</v>
      </c>
      <c r="C399" s="24"/>
      <c r="D399" s="27" t="s">
        <v>1</v>
      </c>
      <c r="E399" s="28"/>
      <c r="F399" s="25" t="s">
        <v>2</v>
      </c>
      <c r="G399" s="25"/>
      <c r="H399" s="62"/>
      <c r="I399" s="4">
        <f t="shared" si="10"/>
        <v>1</v>
      </c>
    </row>
    <row r="400" spans="1:9" ht="36.75" customHeight="1" x14ac:dyDescent="0.25">
      <c r="A400" s="44" t="s">
        <v>820</v>
      </c>
      <c r="B400" s="45" t="s">
        <v>31</v>
      </c>
      <c r="C400" s="24"/>
      <c r="D400" s="27" t="s">
        <v>1</v>
      </c>
      <c r="E400" s="28"/>
      <c r="F400" s="25" t="s">
        <v>2</v>
      </c>
      <c r="G400" s="29"/>
      <c r="H400" s="62"/>
      <c r="I400" s="4">
        <f t="shared" si="10"/>
        <v>1</v>
      </c>
    </row>
    <row r="401" spans="1:9" ht="36.75" customHeight="1" x14ac:dyDescent="0.25">
      <c r="A401" s="44" t="s">
        <v>821</v>
      </c>
      <c r="B401" s="45" t="s">
        <v>822</v>
      </c>
      <c r="C401" s="24"/>
      <c r="D401" s="27" t="s">
        <v>14</v>
      </c>
      <c r="E401" s="28"/>
      <c r="F401" s="25" t="s">
        <v>2</v>
      </c>
      <c r="G401" s="29"/>
      <c r="H401" s="62"/>
      <c r="I401" s="4">
        <f t="shared" si="10"/>
        <v>1</v>
      </c>
    </row>
    <row r="402" spans="1:9" ht="36.75" customHeight="1" x14ac:dyDescent="0.25">
      <c r="A402" s="22" t="s">
        <v>823</v>
      </c>
      <c r="B402" s="43" t="s">
        <v>824</v>
      </c>
      <c r="C402" s="46"/>
      <c r="D402" s="27" t="s">
        <v>1</v>
      </c>
      <c r="E402" s="28"/>
      <c r="F402" s="25" t="s">
        <v>2</v>
      </c>
      <c r="G402" s="61"/>
      <c r="H402" s="62"/>
      <c r="I402" s="4">
        <f t="shared" si="10"/>
        <v>1</v>
      </c>
    </row>
    <row r="403" spans="1:9" ht="36.75" customHeight="1" x14ac:dyDescent="0.25">
      <c r="A403" s="44" t="s">
        <v>825</v>
      </c>
      <c r="B403" s="45" t="s">
        <v>826</v>
      </c>
      <c r="C403" s="24"/>
      <c r="D403" s="27" t="s">
        <v>1</v>
      </c>
      <c r="E403" s="28"/>
      <c r="F403" s="25" t="s">
        <v>2</v>
      </c>
      <c r="G403" s="50"/>
      <c r="H403" s="62"/>
      <c r="I403" s="4">
        <f t="shared" si="10"/>
        <v>1</v>
      </c>
    </row>
    <row r="404" spans="1:9" ht="36.75" customHeight="1" x14ac:dyDescent="0.25">
      <c r="A404" s="44" t="s">
        <v>827</v>
      </c>
      <c r="B404" s="45" t="s">
        <v>828</v>
      </c>
      <c r="C404" s="24"/>
      <c r="D404" s="27" t="s">
        <v>1</v>
      </c>
      <c r="E404" s="28"/>
      <c r="F404" s="25" t="s">
        <v>2</v>
      </c>
      <c r="G404" s="50"/>
      <c r="H404" s="62"/>
      <c r="I404" s="4">
        <f t="shared" si="10"/>
        <v>1</v>
      </c>
    </row>
    <row r="405" spans="1:9" ht="36.75" customHeight="1" x14ac:dyDescent="0.25">
      <c r="A405" s="44" t="s">
        <v>829</v>
      </c>
      <c r="B405" s="45" t="s">
        <v>830</v>
      </c>
      <c r="C405" s="24"/>
      <c r="D405" s="27" t="s">
        <v>1</v>
      </c>
      <c r="E405" s="28"/>
      <c r="F405" s="25" t="s">
        <v>2</v>
      </c>
      <c r="G405" s="50"/>
      <c r="H405" s="62"/>
      <c r="I405" s="4">
        <f t="shared" si="10"/>
        <v>1</v>
      </c>
    </row>
    <row r="406" spans="1:9" ht="36.75" customHeight="1" x14ac:dyDescent="0.25">
      <c r="A406" s="44" t="s">
        <v>831</v>
      </c>
      <c r="B406" s="45" t="s">
        <v>832</v>
      </c>
      <c r="C406" s="24"/>
      <c r="D406" s="27" t="s">
        <v>1</v>
      </c>
      <c r="E406" s="28"/>
      <c r="F406" s="25" t="s">
        <v>2</v>
      </c>
      <c r="G406" s="50"/>
      <c r="H406" s="62"/>
      <c r="I406" s="4">
        <f t="shared" si="10"/>
        <v>1</v>
      </c>
    </row>
    <row r="407" spans="1:9" ht="37.5" customHeight="1" x14ac:dyDescent="0.25">
      <c r="A407" s="22" t="s">
        <v>833</v>
      </c>
      <c r="B407" s="43" t="s">
        <v>834</v>
      </c>
      <c r="C407" s="46"/>
      <c r="D407" s="27" t="s">
        <v>1</v>
      </c>
      <c r="E407" s="28"/>
      <c r="F407" s="25" t="s">
        <v>2</v>
      </c>
      <c r="G407" s="61"/>
      <c r="H407" s="62"/>
      <c r="I407" s="4">
        <f t="shared" si="10"/>
        <v>1</v>
      </c>
    </row>
    <row r="408" spans="1:9" ht="36.75" customHeight="1" x14ac:dyDescent="0.25">
      <c r="A408" s="49" t="s">
        <v>835</v>
      </c>
      <c r="B408" s="23" t="s">
        <v>836</v>
      </c>
      <c r="C408" s="28"/>
      <c r="D408" s="27" t="s">
        <v>1</v>
      </c>
      <c r="E408" s="28" t="s">
        <v>810</v>
      </c>
      <c r="F408" s="25" t="s">
        <v>2</v>
      </c>
      <c r="G408" s="61"/>
      <c r="H408" s="62"/>
      <c r="I408" s="4">
        <f t="shared" si="10"/>
        <v>1</v>
      </c>
    </row>
    <row r="409" spans="1:9" ht="36.75" customHeight="1" x14ac:dyDescent="0.25">
      <c r="A409" s="49" t="s">
        <v>837</v>
      </c>
      <c r="B409" s="23" t="s">
        <v>838</v>
      </c>
      <c r="C409" s="28"/>
      <c r="D409" s="27" t="s">
        <v>1</v>
      </c>
      <c r="E409" s="28"/>
      <c r="F409" s="25" t="s">
        <v>2</v>
      </c>
      <c r="G409" s="61"/>
      <c r="H409" s="62"/>
      <c r="I409" s="4">
        <f t="shared" si="10"/>
        <v>1</v>
      </c>
    </row>
    <row r="410" spans="1:9" ht="37.5" x14ac:dyDescent="0.25">
      <c r="A410" s="49" t="s">
        <v>839</v>
      </c>
      <c r="B410" s="23" t="s">
        <v>840</v>
      </c>
      <c r="C410" s="28"/>
      <c r="D410" s="27" t="s">
        <v>1</v>
      </c>
      <c r="E410" s="31" t="s">
        <v>841</v>
      </c>
      <c r="F410" s="25" t="s">
        <v>2</v>
      </c>
      <c r="G410" s="30"/>
      <c r="H410" s="62"/>
      <c r="I410" s="4">
        <f t="shared" si="10"/>
        <v>1</v>
      </c>
    </row>
    <row r="411" spans="1:9" ht="36.75" customHeight="1" x14ac:dyDescent="0.25">
      <c r="A411" s="49" t="s">
        <v>842</v>
      </c>
      <c r="B411" s="23" t="s">
        <v>843</v>
      </c>
      <c r="C411" s="74"/>
      <c r="D411" s="27" t="s">
        <v>1</v>
      </c>
      <c r="E411" s="28"/>
      <c r="F411" s="25" t="s">
        <v>2</v>
      </c>
      <c r="G411" s="61"/>
      <c r="H411" s="62"/>
      <c r="I411" s="4">
        <f t="shared" si="10"/>
        <v>1</v>
      </c>
    </row>
    <row r="412" spans="1:9" ht="15.75" customHeight="1" x14ac:dyDescent="0.25">
      <c r="A412" s="55"/>
      <c r="B412" s="56"/>
      <c r="C412" s="56"/>
      <c r="D412" s="56"/>
      <c r="E412" s="56"/>
      <c r="F412" s="57"/>
      <c r="G412" s="57"/>
      <c r="H412" s="58"/>
      <c r="I412" s="14">
        <f>AVERAGE(I370:I411)</f>
        <v>1</v>
      </c>
    </row>
    <row r="413" spans="1:9" ht="15.75" customHeight="1" x14ac:dyDescent="0.25">
      <c r="A413" s="55"/>
      <c r="B413" s="56"/>
      <c r="C413" s="56"/>
      <c r="D413" s="56"/>
      <c r="E413" s="56"/>
      <c r="F413" s="57"/>
      <c r="G413" s="57"/>
      <c r="H413" s="58"/>
    </row>
    <row r="414" spans="1:9" ht="71.25" customHeight="1" x14ac:dyDescent="0.25">
      <c r="A414" s="114"/>
      <c r="B414" s="152" t="s">
        <v>844</v>
      </c>
      <c r="C414" s="153"/>
      <c r="D414" s="153"/>
      <c r="E414" s="40"/>
      <c r="F414" s="41"/>
      <c r="G414" s="41"/>
      <c r="H414" s="42"/>
    </row>
    <row r="415" spans="1:9" ht="37.5" customHeight="1" x14ac:dyDescent="0.25">
      <c r="A415" s="22" t="s">
        <v>845</v>
      </c>
      <c r="B415" s="43" t="s">
        <v>846</v>
      </c>
      <c r="C415" s="46"/>
      <c r="D415" s="27" t="s">
        <v>1</v>
      </c>
      <c r="E415" s="28"/>
      <c r="F415" s="25" t="s">
        <v>2</v>
      </c>
      <c r="G415" s="25"/>
      <c r="H415" s="26"/>
      <c r="I415" s="4">
        <f t="shared" ref="I415:I484" si="11">IF(F415="да",1,)</f>
        <v>1</v>
      </c>
    </row>
    <row r="416" spans="1:9" ht="36.75" customHeight="1" x14ac:dyDescent="0.25">
      <c r="A416" s="44" t="s">
        <v>847</v>
      </c>
      <c r="B416" s="45" t="s">
        <v>848</v>
      </c>
      <c r="C416" s="24" t="s">
        <v>48</v>
      </c>
      <c r="D416" s="27" t="s">
        <v>1</v>
      </c>
      <c r="E416" s="31"/>
      <c r="F416" s="25" t="s">
        <v>2</v>
      </c>
      <c r="G416" s="25"/>
      <c r="H416" s="26"/>
      <c r="I416" s="4">
        <f t="shared" si="11"/>
        <v>1</v>
      </c>
    </row>
    <row r="417" spans="1:9" ht="18.75" x14ac:dyDescent="0.25">
      <c r="A417" s="44" t="s">
        <v>849</v>
      </c>
      <c r="B417" s="45" t="s">
        <v>850</v>
      </c>
      <c r="C417" s="24"/>
      <c r="D417" s="27" t="s">
        <v>1</v>
      </c>
      <c r="E417" s="31"/>
      <c r="F417" s="25" t="s">
        <v>2</v>
      </c>
      <c r="G417" s="31"/>
      <c r="H417" s="26"/>
      <c r="I417" s="4">
        <f t="shared" si="11"/>
        <v>1</v>
      </c>
    </row>
    <row r="418" spans="1:9" ht="18.75" x14ac:dyDescent="0.25">
      <c r="A418" s="44" t="s">
        <v>851</v>
      </c>
      <c r="B418" s="45" t="s">
        <v>852</v>
      </c>
      <c r="C418" s="24"/>
      <c r="D418" s="27" t="s">
        <v>1</v>
      </c>
      <c r="E418" s="31"/>
      <c r="F418" s="25" t="s">
        <v>2</v>
      </c>
      <c r="G418" s="25"/>
      <c r="H418" s="26"/>
      <c r="I418" s="4">
        <f t="shared" si="11"/>
        <v>1</v>
      </c>
    </row>
    <row r="419" spans="1:9" ht="36.75" customHeight="1" x14ac:dyDescent="0.25">
      <c r="A419" s="44" t="s">
        <v>853</v>
      </c>
      <c r="B419" s="45" t="s">
        <v>854</v>
      </c>
      <c r="C419" s="24"/>
      <c r="D419" s="27" t="s">
        <v>1</v>
      </c>
      <c r="E419" s="28"/>
      <c r="F419" s="25" t="s">
        <v>2</v>
      </c>
      <c r="G419" s="25"/>
      <c r="H419" s="26"/>
      <c r="I419" s="4">
        <f t="shared" si="11"/>
        <v>1</v>
      </c>
    </row>
    <row r="420" spans="1:9" ht="36.75" customHeight="1" x14ac:dyDescent="0.25">
      <c r="A420" s="44" t="s">
        <v>855</v>
      </c>
      <c r="B420" s="45" t="s">
        <v>856</v>
      </c>
      <c r="C420" s="24"/>
      <c r="D420" s="27" t="s">
        <v>1</v>
      </c>
      <c r="E420" s="28"/>
      <c r="F420" s="25" t="s">
        <v>2</v>
      </c>
      <c r="G420" s="25"/>
      <c r="H420" s="26"/>
      <c r="I420" s="4">
        <f t="shared" si="11"/>
        <v>1</v>
      </c>
    </row>
    <row r="421" spans="1:9" ht="36.75" customHeight="1" x14ac:dyDescent="0.25">
      <c r="A421" s="44" t="s">
        <v>857</v>
      </c>
      <c r="B421" s="45" t="s">
        <v>858</v>
      </c>
      <c r="C421" s="24"/>
      <c r="D421" s="27" t="s">
        <v>1</v>
      </c>
      <c r="E421" s="31"/>
      <c r="F421" s="25" t="s">
        <v>2</v>
      </c>
      <c r="G421" s="25"/>
      <c r="H421" s="26"/>
      <c r="I421" s="4">
        <f t="shared" si="11"/>
        <v>1</v>
      </c>
    </row>
    <row r="422" spans="1:9" ht="36.75" customHeight="1" x14ac:dyDescent="0.25">
      <c r="A422" s="44" t="s">
        <v>859</v>
      </c>
      <c r="B422" s="45" t="s">
        <v>860</v>
      </c>
      <c r="C422" s="24"/>
      <c r="D422" s="27" t="s">
        <v>1</v>
      </c>
      <c r="E422" s="28"/>
      <c r="F422" s="25" t="s">
        <v>2</v>
      </c>
      <c r="G422" s="25"/>
      <c r="H422" s="26"/>
      <c r="I422" s="4">
        <f t="shared" si="11"/>
        <v>1</v>
      </c>
    </row>
    <row r="423" spans="1:9" ht="36.75" customHeight="1" x14ac:dyDescent="0.25">
      <c r="A423" s="22" t="s">
        <v>861</v>
      </c>
      <c r="B423" s="43" t="s">
        <v>862</v>
      </c>
      <c r="C423" s="46"/>
      <c r="D423" s="27" t="s">
        <v>1</v>
      </c>
      <c r="E423" s="28"/>
      <c r="F423" s="25" t="s">
        <v>2</v>
      </c>
      <c r="G423" s="25"/>
      <c r="H423" s="26"/>
      <c r="I423" s="4">
        <f t="shared" si="11"/>
        <v>1</v>
      </c>
    </row>
    <row r="424" spans="1:9" ht="36.75" customHeight="1" x14ac:dyDescent="0.25">
      <c r="A424" s="44" t="s">
        <v>863</v>
      </c>
      <c r="B424" s="45" t="s">
        <v>864</v>
      </c>
      <c r="C424" s="24" t="s">
        <v>48</v>
      </c>
      <c r="D424" s="27" t="s">
        <v>1</v>
      </c>
      <c r="E424" s="28"/>
      <c r="F424" s="25" t="s">
        <v>2</v>
      </c>
      <c r="G424" s="25"/>
      <c r="H424" s="26"/>
      <c r="I424" s="4">
        <f t="shared" si="11"/>
        <v>1</v>
      </c>
    </row>
    <row r="425" spans="1:9" ht="36.75" customHeight="1" x14ac:dyDescent="0.25">
      <c r="A425" s="44" t="s">
        <v>865</v>
      </c>
      <c r="B425" s="45" t="s">
        <v>368</v>
      </c>
      <c r="C425" s="24"/>
      <c r="D425" s="27" t="s">
        <v>1</v>
      </c>
      <c r="E425" s="28"/>
      <c r="F425" s="25" t="s">
        <v>2</v>
      </c>
      <c r="G425" s="25"/>
      <c r="H425" s="26"/>
      <c r="I425" s="4">
        <f t="shared" si="11"/>
        <v>1</v>
      </c>
    </row>
    <row r="426" spans="1:9" ht="36.75" customHeight="1" x14ac:dyDescent="0.25">
      <c r="A426" s="44" t="s">
        <v>866</v>
      </c>
      <c r="B426" s="45" t="s">
        <v>867</v>
      </c>
      <c r="C426" s="24" t="s">
        <v>868</v>
      </c>
      <c r="D426" s="27" t="s">
        <v>1</v>
      </c>
      <c r="E426" s="28"/>
      <c r="F426" s="25" t="s">
        <v>2</v>
      </c>
      <c r="G426" s="25"/>
      <c r="H426" s="26"/>
      <c r="I426" s="4">
        <f t="shared" si="11"/>
        <v>1</v>
      </c>
    </row>
    <row r="427" spans="1:9" ht="36.75" customHeight="1" x14ac:dyDescent="0.25">
      <c r="A427" s="44" t="s">
        <v>869</v>
      </c>
      <c r="B427" s="45" t="s">
        <v>850</v>
      </c>
      <c r="C427" s="24"/>
      <c r="D427" s="27" t="s">
        <v>1</v>
      </c>
      <c r="E427" s="28"/>
      <c r="F427" s="25" t="s">
        <v>2</v>
      </c>
      <c r="G427" s="25"/>
      <c r="H427" s="26"/>
      <c r="I427" s="4">
        <f t="shared" si="11"/>
        <v>1</v>
      </c>
    </row>
    <row r="428" spans="1:9" ht="36.75" customHeight="1" x14ac:dyDescent="0.25">
      <c r="A428" s="44" t="s">
        <v>870</v>
      </c>
      <c r="B428" s="45" t="s">
        <v>852</v>
      </c>
      <c r="C428" s="24"/>
      <c r="D428" s="27" t="s">
        <v>1</v>
      </c>
      <c r="E428" s="28"/>
      <c r="F428" s="25" t="s">
        <v>2</v>
      </c>
      <c r="G428" s="25"/>
      <c r="H428" s="26"/>
      <c r="I428" s="4">
        <f t="shared" si="11"/>
        <v>1</v>
      </c>
    </row>
    <row r="429" spans="1:9" ht="36.75" customHeight="1" x14ac:dyDescent="0.25">
      <c r="A429" s="44" t="s">
        <v>871</v>
      </c>
      <c r="B429" s="45" t="s">
        <v>854</v>
      </c>
      <c r="C429" s="24"/>
      <c r="D429" s="27" t="s">
        <v>1</v>
      </c>
      <c r="E429" s="28"/>
      <c r="F429" s="25" t="s">
        <v>2</v>
      </c>
      <c r="G429" s="25"/>
      <c r="H429" s="26"/>
      <c r="I429" s="4">
        <f t="shared" si="11"/>
        <v>1</v>
      </c>
    </row>
    <row r="430" spans="1:9" ht="36.75" customHeight="1" x14ac:dyDescent="0.25">
      <c r="A430" s="44" t="s">
        <v>872</v>
      </c>
      <c r="B430" s="45" t="s">
        <v>858</v>
      </c>
      <c r="C430" s="24"/>
      <c r="D430" s="27" t="s">
        <v>1</v>
      </c>
      <c r="E430" s="28"/>
      <c r="F430" s="25" t="s">
        <v>2</v>
      </c>
      <c r="G430" s="25"/>
      <c r="H430" s="26"/>
      <c r="I430" s="4">
        <f t="shared" si="11"/>
        <v>1</v>
      </c>
    </row>
    <row r="431" spans="1:9" ht="36.75" customHeight="1" x14ac:dyDescent="0.25">
      <c r="A431" s="44" t="s">
        <v>873</v>
      </c>
      <c r="B431" s="45" t="s">
        <v>860</v>
      </c>
      <c r="C431" s="24"/>
      <c r="D431" s="27" t="s">
        <v>1</v>
      </c>
      <c r="E431" s="28"/>
      <c r="F431" s="25" t="s">
        <v>2</v>
      </c>
      <c r="G431" s="25"/>
      <c r="H431" s="26"/>
    </row>
    <row r="432" spans="1:9" ht="36.75" customHeight="1" x14ac:dyDescent="0.25">
      <c r="A432" s="44" t="s">
        <v>874</v>
      </c>
      <c r="B432" s="45" t="s">
        <v>856</v>
      </c>
      <c r="C432" s="24"/>
      <c r="D432" s="27" t="s">
        <v>1</v>
      </c>
      <c r="E432" s="28"/>
      <c r="F432" s="25" t="s">
        <v>2</v>
      </c>
      <c r="G432" s="25"/>
      <c r="H432" s="26"/>
      <c r="I432" s="4">
        <f t="shared" si="11"/>
        <v>1</v>
      </c>
    </row>
    <row r="433" spans="1:9" ht="36.75" customHeight="1" x14ac:dyDescent="0.25">
      <c r="A433" s="22" t="s">
        <v>875</v>
      </c>
      <c r="B433" s="43" t="s">
        <v>846</v>
      </c>
      <c r="C433" s="46"/>
      <c r="D433" s="27" t="s">
        <v>1</v>
      </c>
      <c r="E433" s="30"/>
      <c r="F433" s="25" t="s">
        <v>2</v>
      </c>
      <c r="G433" s="25"/>
      <c r="H433" s="26"/>
      <c r="I433" s="4">
        <f t="shared" si="11"/>
        <v>1</v>
      </c>
    </row>
    <row r="434" spans="1:9" ht="36.75" customHeight="1" x14ac:dyDescent="0.25">
      <c r="A434" s="44" t="s">
        <v>876</v>
      </c>
      <c r="B434" s="45" t="s">
        <v>864</v>
      </c>
      <c r="C434" s="24" t="s">
        <v>48</v>
      </c>
      <c r="D434" s="27" t="s">
        <v>1</v>
      </c>
      <c r="E434" s="30"/>
      <c r="F434" s="25" t="s">
        <v>2</v>
      </c>
      <c r="G434" s="25"/>
      <c r="H434" s="26"/>
      <c r="I434" s="4">
        <f t="shared" si="11"/>
        <v>1</v>
      </c>
    </row>
    <row r="435" spans="1:9" ht="36.75" customHeight="1" x14ac:dyDescent="0.25">
      <c r="A435" s="44" t="s">
        <v>877</v>
      </c>
      <c r="B435" s="45" t="s">
        <v>850</v>
      </c>
      <c r="C435" s="24"/>
      <c r="D435" s="27" t="s">
        <v>1</v>
      </c>
      <c r="E435" s="124"/>
      <c r="F435" s="25" t="s">
        <v>2</v>
      </c>
      <c r="G435" s="25"/>
      <c r="H435" s="26"/>
      <c r="I435" s="4">
        <f t="shared" si="11"/>
        <v>1</v>
      </c>
    </row>
    <row r="436" spans="1:9" ht="36.75" customHeight="1" x14ac:dyDescent="0.25">
      <c r="A436" s="44" t="s">
        <v>878</v>
      </c>
      <c r="B436" s="45" t="s">
        <v>852</v>
      </c>
      <c r="C436" s="24"/>
      <c r="D436" s="27" t="s">
        <v>1</v>
      </c>
      <c r="E436" s="31"/>
      <c r="F436" s="25" t="s">
        <v>2</v>
      </c>
      <c r="G436" s="25"/>
      <c r="H436" s="26"/>
      <c r="I436" s="4">
        <f t="shared" si="11"/>
        <v>1</v>
      </c>
    </row>
    <row r="437" spans="1:9" ht="36.75" customHeight="1" x14ac:dyDescent="0.25">
      <c r="A437" s="44" t="s">
        <v>879</v>
      </c>
      <c r="B437" s="45" t="s">
        <v>854</v>
      </c>
      <c r="C437" s="24"/>
      <c r="D437" s="27" t="s">
        <v>1</v>
      </c>
      <c r="E437" s="31"/>
      <c r="F437" s="25" t="s">
        <v>2</v>
      </c>
      <c r="G437" s="25"/>
      <c r="H437" s="26"/>
      <c r="I437" s="4">
        <f t="shared" si="11"/>
        <v>1</v>
      </c>
    </row>
    <row r="438" spans="1:9" ht="36.75" customHeight="1" x14ac:dyDescent="0.25">
      <c r="A438" s="44" t="s">
        <v>880</v>
      </c>
      <c r="B438" s="45" t="s">
        <v>856</v>
      </c>
      <c r="C438" s="24"/>
      <c r="D438" s="27" t="s">
        <v>1</v>
      </c>
      <c r="E438" s="31"/>
      <c r="F438" s="25" t="s">
        <v>2</v>
      </c>
      <c r="G438" s="25"/>
      <c r="H438" s="26"/>
      <c r="I438" s="4">
        <f t="shared" si="11"/>
        <v>1</v>
      </c>
    </row>
    <row r="439" spans="1:9" ht="36.75" customHeight="1" x14ac:dyDescent="0.25">
      <c r="A439" s="44" t="s">
        <v>881</v>
      </c>
      <c r="B439" s="45" t="s">
        <v>858</v>
      </c>
      <c r="C439" s="24"/>
      <c r="D439" s="27" t="s">
        <v>1</v>
      </c>
      <c r="E439" s="31"/>
      <c r="F439" s="25" t="s">
        <v>2</v>
      </c>
      <c r="G439" s="125"/>
      <c r="H439" s="26"/>
      <c r="I439" s="4">
        <f t="shared" si="11"/>
        <v>1</v>
      </c>
    </row>
    <row r="440" spans="1:9" ht="36.75" customHeight="1" x14ac:dyDescent="0.25">
      <c r="A440" s="44" t="s">
        <v>882</v>
      </c>
      <c r="B440" s="45" t="s">
        <v>860</v>
      </c>
      <c r="C440" s="24"/>
      <c r="D440" s="27" t="s">
        <v>1</v>
      </c>
      <c r="E440" s="28"/>
      <c r="F440" s="25" t="s">
        <v>2</v>
      </c>
      <c r="G440" s="25"/>
      <c r="H440" s="26"/>
    </row>
    <row r="441" spans="1:9" ht="36.75" customHeight="1" x14ac:dyDescent="0.25">
      <c r="A441" s="22" t="s">
        <v>883</v>
      </c>
      <c r="B441" s="43" t="s">
        <v>862</v>
      </c>
      <c r="C441" s="46"/>
      <c r="D441" s="27" t="s">
        <v>1</v>
      </c>
      <c r="E441" s="28"/>
      <c r="F441" s="25" t="s">
        <v>2</v>
      </c>
      <c r="G441" s="25"/>
      <c r="H441" s="26"/>
      <c r="I441" s="4">
        <f t="shared" si="11"/>
        <v>1</v>
      </c>
    </row>
    <row r="442" spans="1:9" ht="36.75" customHeight="1" x14ac:dyDescent="0.25">
      <c r="A442" s="44" t="s">
        <v>884</v>
      </c>
      <c r="B442" s="45" t="s">
        <v>864</v>
      </c>
      <c r="C442" s="24" t="s">
        <v>48</v>
      </c>
      <c r="D442" s="27" t="s">
        <v>1</v>
      </c>
      <c r="E442" s="28"/>
      <c r="F442" s="25" t="s">
        <v>2</v>
      </c>
      <c r="G442" s="25"/>
      <c r="H442" s="26"/>
      <c r="I442" s="4">
        <f t="shared" si="11"/>
        <v>1</v>
      </c>
    </row>
    <row r="443" spans="1:9" ht="36.75" customHeight="1" x14ac:dyDescent="0.25">
      <c r="A443" s="44" t="s">
        <v>885</v>
      </c>
      <c r="B443" s="45" t="s">
        <v>368</v>
      </c>
      <c r="C443" s="24"/>
      <c r="D443" s="27" t="s">
        <v>1</v>
      </c>
      <c r="E443" s="28"/>
      <c r="F443" s="25" t="s">
        <v>2</v>
      </c>
      <c r="G443" s="25"/>
      <c r="H443" s="26"/>
      <c r="I443" s="4">
        <f t="shared" si="11"/>
        <v>1</v>
      </c>
    </row>
    <row r="444" spans="1:9" ht="36.75" customHeight="1" x14ac:dyDescent="0.25">
      <c r="A444" s="44" t="s">
        <v>886</v>
      </c>
      <c r="B444" s="45" t="s">
        <v>867</v>
      </c>
      <c r="C444" s="24" t="s">
        <v>868</v>
      </c>
      <c r="D444" s="27" t="s">
        <v>1</v>
      </c>
      <c r="E444" s="28"/>
      <c r="F444" s="25" t="s">
        <v>2</v>
      </c>
      <c r="G444" s="25"/>
      <c r="H444" s="26"/>
      <c r="I444" s="4">
        <f t="shared" si="11"/>
        <v>1</v>
      </c>
    </row>
    <row r="445" spans="1:9" ht="36.75" customHeight="1" x14ac:dyDescent="0.25">
      <c r="A445" s="44" t="s">
        <v>887</v>
      </c>
      <c r="B445" s="45" t="s">
        <v>850</v>
      </c>
      <c r="C445" s="24"/>
      <c r="D445" s="27" t="s">
        <v>1</v>
      </c>
      <c r="E445" s="28"/>
      <c r="F445" s="25" t="s">
        <v>2</v>
      </c>
      <c r="G445" s="25"/>
      <c r="H445" s="26"/>
      <c r="I445" s="4">
        <f t="shared" si="11"/>
        <v>1</v>
      </c>
    </row>
    <row r="446" spans="1:9" ht="36.75" customHeight="1" x14ac:dyDescent="0.25">
      <c r="A446" s="44" t="s">
        <v>888</v>
      </c>
      <c r="B446" s="45" t="s">
        <v>852</v>
      </c>
      <c r="C446" s="24"/>
      <c r="D446" s="27" t="s">
        <v>1</v>
      </c>
      <c r="E446" s="28"/>
      <c r="F446" s="25" t="s">
        <v>2</v>
      </c>
      <c r="G446" s="25"/>
      <c r="H446" s="26"/>
      <c r="I446" s="4">
        <f t="shared" si="11"/>
        <v>1</v>
      </c>
    </row>
    <row r="447" spans="1:9" ht="36.75" customHeight="1" x14ac:dyDescent="0.25">
      <c r="A447" s="44" t="s">
        <v>889</v>
      </c>
      <c r="B447" s="45" t="s">
        <v>854</v>
      </c>
      <c r="C447" s="24"/>
      <c r="D447" s="27" t="s">
        <v>1</v>
      </c>
      <c r="E447" s="28"/>
      <c r="F447" s="25" t="s">
        <v>2</v>
      </c>
      <c r="G447" s="25"/>
      <c r="H447" s="26"/>
      <c r="I447" s="4">
        <f t="shared" si="11"/>
        <v>1</v>
      </c>
    </row>
    <row r="448" spans="1:9" ht="36.75" customHeight="1" x14ac:dyDescent="0.25">
      <c r="A448" s="44" t="s">
        <v>890</v>
      </c>
      <c r="B448" s="45" t="s">
        <v>858</v>
      </c>
      <c r="C448" s="24"/>
      <c r="D448" s="27" t="s">
        <v>1</v>
      </c>
      <c r="E448" s="28"/>
      <c r="F448" s="25" t="s">
        <v>2</v>
      </c>
      <c r="G448" s="25"/>
      <c r="H448" s="26"/>
      <c r="I448" s="4">
        <f t="shared" si="11"/>
        <v>1</v>
      </c>
    </row>
    <row r="449" spans="1:9" ht="36.75" customHeight="1" x14ac:dyDescent="0.25">
      <c r="A449" s="44" t="s">
        <v>891</v>
      </c>
      <c r="B449" s="45" t="s">
        <v>860</v>
      </c>
      <c r="C449" s="24"/>
      <c r="D449" s="27" t="s">
        <v>1</v>
      </c>
      <c r="E449" s="28"/>
      <c r="F449" s="25" t="s">
        <v>2</v>
      </c>
      <c r="G449" s="25"/>
      <c r="H449" s="26"/>
      <c r="I449" s="4">
        <f t="shared" si="11"/>
        <v>1</v>
      </c>
    </row>
    <row r="450" spans="1:9" ht="36.75" customHeight="1" x14ac:dyDescent="0.25">
      <c r="A450" s="44" t="s">
        <v>892</v>
      </c>
      <c r="B450" s="45" t="s">
        <v>856</v>
      </c>
      <c r="C450" s="24"/>
      <c r="D450" s="27" t="s">
        <v>1</v>
      </c>
      <c r="E450" s="28"/>
      <c r="F450" s="25" t="s">
        <v>2</v>
      </c>
      <c r="G450" s="25"/>
      <c r="H450" s="26"/>
    </row>
    <row r="451" spans="1:9" ht="18.75" x14ac:dyDescent="0.25">
      <c r="A451" s="22" t="s">
        <v>893</v>
      </c>
      <c r="B451" s="43" t="s">
        <v>846</v>
      </c>
      <c r="C451" s="46"/>
      <c r="D451" s="27" t="s">
        <v>1</v>
      </c>
      <c r="E451" s="31"/>
      <c r="F451" s="25" t="s">
        <v>2</v>
      </c>
      <c r="G451" s="31"/>
      <c r="H451" s="126"/>
      <c r="I451" s="4">
        <f t="shared" si="11"/>
        <v>1</v>
      </c>
    </row>
    <row r="452" spans="1:9" ht="18.75" x14ac:dyDescent="0.25">
      <c r="A452" s="44" t="s">
        <v>894</v>
      </c>
      <c r="B452" s="45" t="s">
        <v>864</v>
      </c>
      <c r="C452" s="24" t="s">
        <v>48</v>
      </c>
      <c r="D452" s="27" t="s">
        <v>1</v>
      </c>
      <c r="E452" s="31"/>
      <c r="F452" s="25" t="s">
        <v>2</v>
      </c>
      <c r="G452" s="25"/>
      <c r="H452" s="126"/>
      <c r="I452" s="4">
        <f t="shared" si="11"/>
        <v>1</v>
      </c>
    </row>
    <row r="453" spans="1:9" ht="18.75" x14ac:dyDescent="0.25">
      <c r="A453" s="44" t="s">
        <v>895</v>
      </c>
      <c r="B453" s="45" t="s">
        <v>850</v>
      </c>
      <c r="C453" s="24"/>
      <c r="D453" s="27" t="s">
        <v>1</v>
      </c>
      <c r="E453" s="31"/>
      <c r="F453" s="25" t="s">
        <v>2</v>
      </c>
      <c r="G453" s="25"/>
      <c r="H453" s="126"/>
      <c r="I453" s="4">
        <f t="shared" si="11"/>
        <v>1</v>
      </c>
    </row>
    <row r="454" spans="1:9" ht="18.75" x14ac:dyDescent="0.25">
      <c r="A454" s="44" t="s">
        <v>896</v>
      </c>
      <c r="B454" s="45" t="s">
        <v>852</v>
      </c>
      <c r="C454" s="24"/>
      <c r="D454" s="27" t="s">
        <v>1</v>
      </c>
      <c r="E454" s="31"/>
      <c r="F454" s="25" t="s">
        <v>2</v>
      </c>
      <c r="G454" s="25"/>
      <c r="H454" s="126"/>
      <c r="I454" s="4">
        <f t="shared" si="11"/>
        <v>1</v>
      </c>
    </row>
    <row r="455" spans="1:9" ht="18.75" x14ac:dyDescent="0.25">
      <c r="A455" s="44" t="s">
        <v>897</v>
      </c>
      <c r="B455" s="45" t="s">
        <v>854</v>
      </c>
      <c r="C455" s="24"/>
      <c r="D455" s="27" t="s">
        <v>1</v>
      </c>
      <c r="E455" s="31"/>
      <c r="F455" s="25" t="s">
        <v>2</v>
      </c>
      <c r="G455" s="25"/>
      <c r="H455" s="26"/>
      <c r="I455" s="4">
        <f t="shared" si="11"/>
        <v>1</v>
      </c>
    </row>
    <row r="456" spans="1:9" ht="18.75" x14ac:dyDescent="0.25">
      <c r="A456" s="44" t="s">
        <v>898</v>
      </c>
      <c r="B456" s="45" t="s">
        <v>856</v>
      </c>
      <c r="C456" s="24"/>
      <c r="D456" s="27" t="s">
        <v>1</v>
      </c>
      <c r="E456" s="31"/>
      <c r="F456" s="25" t="s">
        <v>2</v>
      </c>
      <c r="G456" s="25"/>
      <c r="H456" s="26"/>
      <c r="I456" s="4">
        <f t="shared" si="11"/>
        <v>1</v>
      </c>
    </row>
    <row r="457" spans="1:9" ht="36.75" customHeight="1" x14ac:dyDescent="0.25">
      <c r="A457" s="44" t="s">
        <v>899</v>
      </c>
      <c r="B457" s="45" t="s">
        <v>858</v>
      </c>
      <c r="C457" s="24"/>
      <c r="D457" s="27" t="s">
        <v>1</v>
      </c>
      <c r="E457" s="31"/>
      <c r="F457" s="25" t="s">
        <v>2</v>
      </c>
      <c r="G457" s="31"/>
      <c r="H457" s="26"/>
      <c r="I457" s="4">
        <f t="shared" si="11"/>
        <v>1</v>
      </c>
    </row>
    <row r="458" spans="1:9" ht="36.75" customHeight="1" x14ac:dyDescent="0.25">
      <c r="A458" s="44" t="s">
        <v>900</v>
      </c>
      <c r="B458" s="45" t="s">
        <v>860</v>
      </c>
      <c r="C458" s="24"/>
      <c r="D458" s="27" t="s">
        <v>1</v>
      </c>
      <c r="E458" s="24"/>
      <c r="F458" s="25" t="s">
        <v>2</v>
      </c>
      <c r="G458" s="25"/>
      <c r="H458" s="26"/>
    </row>
    <row r="459" spans="1:9" ht="36.75" customHeight="1" x14ac:dyDescent="0.25">
      <c r="A459" s="22" t="s">
        <v>901</v>
      </c>
      <c r="B459" s="43" t="s">
        <v>902</v>
      </c>
      <c r="C459" s="28"/>
      <c r="D459" s="27" t="s">
        <v>1</v>
      </c>
      <c r="E459" s="28"/>
      <c r="F459" s="25" t="s">
        <v>2</v>
      </c>
      <c r="G459" s="25"/>
      <c r="H459" s="26"/>
      <c r="I459" s="4">
        <f t="shared" si="11"/>
        <v>1</v>
      </c>
    </row>
    <row r="460" spans="1:9" ht="36.75" customHeight="1" x14ac:dyDescent="0.25">
      <c r="A460" s="44" t="s">
        <v>903</v>
      </c>
      <c r="B460" s="45" t="s">
        <v>864</v>
      </c>
      <c r="C460" s="24" t="s">
        <v>48</v>
      </c>
      <c r="D460" s="27" t="s">
        <v>1</v>
      </c>
      <c r="E460" s="28"/>
      <c r="F460" s="25" t="s">
        <v>2</v>
      </c>
      <c r="G460" s="25"/>
      <c r="H460" s="26"/>
      <c r="I460" s="4">
        <f t="shared" si="11"/>
        <v>1</v>
      </c>
    </row>
    <row r="461" spans="1:9" ht="36.75" customHeight="1" x14ac:dyDescent="0.25">
      <c r="A461" s="44" t="s">
        <v>904</v>
      </c>
      <c r="B461" s="45" t="s">
        <v>368</v>
      </c>
      <c r="C461" s="24"/>
      <c r="D461" s="27" t="s">
        <v>1</v>
      </c>
      <c r="E461" s="28"/>
      <c r="F461" s="25" t="s">
        <v>2</v>
      </c>
      <c r="G461" s="25"/>
      <c r="H461" s="26"/>
      <c r="I461" s="4">
        <f t="shared" si="11"/>
        <v>1</v>
      </c>
    </row>
    <row r="462" spans="1:9" ht="36.75" customHeight="1" x14ac:dyDescent="0.25">
      <c r="A462" s="44" t="s">
        <v>905</v>
      </c>
      <c r="B462" s="45" t="s">
        <v>867</v>
      </c>
      <c r="C462" s="24" t="s">
        <v>868</v>
      </c>
      <c r="D462" s="27" t="s">
        <v>1</v>
      </c>
      <c r="E462" s="28"/>
      <c r="F462" s="25" t="s">
        <v>2</v>
      </c>
      <c r="G462" s="25"/>
      <c r="H462" s="26"/>
      <c r="I462" s="4">
        <f t="shared" si="11"/>
        <v>1</v>
      </c>
    </row>
    <row r="463" spans="1:9" ht="36.75" customHeight="1" x14ac:dyDescent="0.25">
      <c r="A463" s="44" t="s">
        <v>906</v>
      </c>
      <c r="B463" s="45" t="s">
        <v>850</v>
      </c>
      <c r="C463" s="24"/>
      <c r="D463" s="27" t="s">
        <v>1</v>
      </c>
      <c r="E463" s="28"/>
      <c r="F463" s="25" t="s">
        <v>2</v>
      </c>
      <c r="G463" s="25"/>
      <c r="H463" s="26"/>
      <c r="I463" s="4">
        <f t="shared" si="11"/>
        <v>1</v>
      </c>
    </row>
    <row r="464" spans="1:9" ht="36.75" customHeight="1" x14ac:dyDescent="0.25">
      <c r="A464" s="44" t="s">
        <v>907</v>
      </c>
      <c r="B464" s="45" t="s">
        <v>852</v>
      </c>
      <c r="C464" s="24"/>
      <c r="D464" s="27" t="s">
        <v>1</v>
      </c>
      <c r="E464" s="28"/>
      <c r="F464" s="25" t="s">
        <v>2</v>
      </c>
      <c r="G464" s="25"/>
      <c r="H464" s="26"/>
      <c r="I464" s="4">
        <f t="shared" si="11"/>
        <v>1</v>
      </c>
    </row>
    <row r="465" spans="1:9" ht="36.75" customHeight="1" x14ac:dyDescent="0.25">
      <c r="A465" s="44" t="s">
        <v>908</v>
      </c>
      <c r="B465" s="45" t="s">
        <v>854</v>
      </c>
      <c r="C465" s="24"/>
      <c r="D465" s="27" t="s">
        <v>1</v>
      </c>
      <c r="E465" s="28"/>
      <c r="F465" s="25" t="s">
        <v>2</v>
      </c>
      <c r="G465" s="25"/>
      <c r="H465" s="26"/>
      <c r="I465" s="4">
        <f t="shared" si="11"/>
        <v>1</v>
      </c>
    </row>
    <row r="466" spans="1:9" ht="36.75" customHeight="1" x14ac:dyDescent="0.25">
      <c r="A466" s="44" t="s">
        <v>909</v>
      </c>
      <c r="B466" s="45" t="s">
        <v>858</v>
      </c>
      <c r="C466" s="24"/>
      <c r="D466" s="27" t="s">
        <v>1</v>
      </c>
      <c r="E466" s="28"/>
      <c r="F466" s="25" t="s">
        <v>2</v>
      </c>
      <c r="G466" s="25"/>
      <c r="H466" s="26"/>
      <c r="I466" s="4">
        <f t="shared" si="11"/>
        <v>1</v>
      </c>
    </row>
    <row r="467" spans="1:9" ht="36.75" customHeight="1" x14ac:dyDescent="0.25">
      <c r="A467" s="44" t="s">
        <v>910</v>
      </c>
      <c r="B467" s="45" t="s">
        <v>860</v>
      </c>
      <c r="C467" s="24"/>
      <c r="D467" s="27" t="s">
        <v>1</v>
      </c>
      <c r="E467" s="28"/>
      <c r="F467" s="25" t="s">
        <v>2</v>
      </c>
      <c r="G467" s="25"/>
      <c r="H467" s="26"/>
      <c r="I467" s="4">
        <f t="shared" si="11"/>
        <v>1</v>
      </c>
    </row>
    <row r="468" spans="1:9" ht="36.75" customHeight="1" x14ac:dyDescent="0.25">
      <c r="A468" s="44" t="s">
        <v>911</v>
      </c>
      <c r="B468" s="45" t="s">
        <v>856</v>
      </c>
      <c r="C468" s="24"/>
      <c r="D468" s="27" t="s">
        <v>1</v>
      </c>
      <c r="E468" s="28"/>
      <c r="F468" s="25" t="s">
        <v>2</v>
      </c>
      <c r="G468" s="25"/>
      <c r="H468" s="26"/>
    </row>
    <row r="469" spans="1:9" ht="36.75" customHeight="1" x14ac:dyDescent="0.25">
      <c r="A469" s="22" t="s">
        <v>912</v>
      </c>
      <c r="B469" s="43" t="s">
        <v>913</v>
      </c>
      <c r="C469" s="46"/>
      <c r="D469" s="127" t="s">
        <v>1</v>
      </c>
      <c r="E469" s="28"/>
      <c r="F469" s="25" t="s">
        <v>2</v>
      </c>
      <c r="G469" s="25"/>
      <c r="H469" s="26"/>
      <c r="I469" s="4">
        <f t="shared" si="11"/>
        <v>1</v>
      </c>
    </row>
    <row r="470" spans="1:9" ht="36.75" customHeight="1" x14ac:dyDescent="0.25">
      <c r="A470" s="44" t="s">
        <v>914</v>
      </c>
      <c r="B470" s="45" t="s">
        <v>864</v>
      </c>
      <c r="C470" s="24" t="s">
        <v>48</v>
      </c>
      <c r="D470" s="127" t="s">
        <v>1</v>
      </c>
      <c r="E470" s="28"/>
      <c r="F470" s="25" t="s">
        <v>2</v>
      </c>
      <c r="G470" s="25"/>
      <c r="H470" s="26"/>
      <c r="I470" s="4">
        <f t="shared" si="11"/>
        <v>1</v>
      </c>
    </row>
    <row r="471" spans="1:9" ht="36.75" customHeight="1" x14ac:dyDescent="0.25">
      <c r="A471" s="44" t="s">
        <v>915</v>
      </c>
      <c r="B471" s="45" t="s">
        <v>850</v>
      </c>
      <c r="C471" s="24"/>
      <c r="D471" s="127" t="s">
        <v>1</v>
      </c>
      <c r="E471" s="28"/>
      <c r="F471" s="25" t="s">
        <v>2</v>
      </c>
      <c r="G471" s="25"/>
      <c r="H471" s="26"/>
      <c r="I471" s="4">
        <f t="shared" si="11"/>
        <v>1</v>
      </c>
    </row>
    <row r="472" spans="1:9" ht="36.75" customHeight="1" x14ac:dyDescent="0.25">
      <c r="A472" s="44" t="s">
        <v>916</v>
      </c>
      <c r="B472" s="45" t="s">
        <v>852</v>
      </c>
      <c r="C472" s="24"/>
      <c r="D472" s="127" t="s">
        <v>1</v>
      </c>
      <c r="E472" s="28"/>
      <c r="F472" s="25" t="s">
        <v>2</v>
      </c>
      <c r="G472" s="25"/>
      <c r="H472" s="26"/>
      <c r="I472" s="4">
        <f t="shared" si="11"/>
        <v>1</v>
      </c>
    </row>
    <row r="473" spans="1:9" ht="36.75" customHeight="1" x14ac:dyDescent="0.25">
      <c r="A473" s="44" t="s">
        <v>917</v>
      </c>
      <c r="B473" s="45" t="s">
        <v>854</v>
      </c>
      <c r="C473" s="24"/>
      <c r="D473" s="27" t="s">
        <v>1</v>
      </c>
      <c r="E473" s="28"/>
      <c r="F473" s="25" t="s">
        <v>2</v>
      </c>
      <c r="G473" s="25"/>
      <c r="H473" s="26"/>
      <c r="I473" s="4">
        <f t="shared" si="11"/>
        <v>1</v>
      </c>
    </row>
    <row r="474" spans="1:9" ht="36.75" customHeight="1" x14ac:dyDescent="0.25">
      <c r="A474" s="44" t="s">
        <v>918</v>
      </c>
      <c r="B474" s="45" t="s">
        <v>856</v>
      </c>
      <c r="C474" s="24"/>
      <c r="D474" s="27" t="s">
        <v>1</v>
      </c>
      <c r="E474" s="28"/>
      <c r="F474" s="25" t="s">
        <v>2</v>
      </c>
      <c r="G474" s="25"/>
      <c r="H474" s="26"/>
      <c r="I474" s="4">
        <f t="shared" si="11"/>
        <v>1</v>
      </c>
    </row>
    <row r="475" spans="1:9" ht="36.75" customHeight="1" x14ac:dyDescent="0.25">
      <c r="A475" s="44" t="s">
        <v>919</v>
      </c>
      <c r="B475" s="45" t="s">
        <v>858</v>
      </c>
      <c r="C475" s="24"/>
      <c r="D475" s="27" t="s">
        <v>1</v>
      </c>
      <c r="E475" s="28"/>
      <c r="F475" s="25" t="s">
        <v>2</v>
      </c>
      <c r="G475" s="25"/>
      <c r="H475" s="26"/>
      <c r="I475" s="4">
        <f t="shared" si="11"/>
        <v>1</v>
      </c>
    </row>
    <row r="476" spans="1:9" ht="18.75" x14ac:dyDescent="0.25">
      <c r="A476" s="22" t="s">
        <v>920</v>
      </c>
      <c r="B476" s="43" t="s">
        <v>921</v>
      </c>
      <c r="C476" s="28"/>
      <c r="D476" s="27" t="s">
        <v>1</v>
      </c>
      <c r="E476" s="128"/>
      <c r="F476" s="25" t="s">
        <v>2</v>
      </c>
      <c r="G476" s="91"/>
      <c r="H476" s="129"/>
      <c r="I476" s="4">
        <f t="shared" si="11"/>
        <v>1</v>
      </c>
    </row>
    <row r="477" spans="1:9" ht="18.75" x14ac:dyDescent="0.25">
      <c r="A477" s="44" t="s">
        <v>922</v>
      </c>
      <c r="B477" s="45" t="s">
        <v>864</v>
      </c>
      <c r="C477" s="24" t="s">
        <v>48</v>
      </c>
      <c r="D477" s="27" t="s">
        <v>1</v>
      </c>
      <c r="E477" s="130"/>
      <c r="F477" s="25" t="s">
        <v>2</v>
      </c>
      <c r="G477" s="91"/>
      <c r="H477" s="131"/>
      <c r="I477" s="4">
        <f t="shared" si="11"/>
        <v>1</v>
      </c>
    </row>
    <row r="478" spans="1:9" ht="36.75" customHeight="1" x14ac:dyDescent="0.25">
      <c r="A478" s="44" t="s">
        <v>923</v>
      </c>
      <c r="B478" s="45" t="s">
        <v>850</v>
      </c>
      <c r="C478" s="24"/>
      <c r="D478" s="27" t="s">
        <v>1</v>
      </c>
      <c r="E478" s="128"/>
      <c r="F478" s="25" t="s">
        <v>2</v>
      </c>
      <c r="G478" s="91"/>
      <c r="H478" s="126"/>
      <c r="I478" s="4">
        <f t="shared" si="11"/>
        <v>1</v>
      </c>
    </row>
    <row r="479" spans="1:9" ht="36.75" customHeight="1" x14ac:dyDescent="0.25">
      <c r="A479" s="44" t="s">
        <v>924</v>
      </c>
      <c r="B479" s="45" t="s">
        <v>852</v>
      </c>
      <c r="C479" s="24"/>
      <c r="D479" s="27" t="s">
        <v>1</v>
      </c>
      <c r="E479" s="130"/>
      <c r="F479" s="25" t="s">
        <v>2</v>
      </c>
      <c r="G479" s="91"/>
      <c r="H479" s="131"/>
      <c r="I479" s="4">
        <f t="shared" si="11"/>
        <v>1</v>
      </c>
    </row>
    <row r="480" spans="1:9" ht="18.75" x14ac:dyDescent="0.25">
      <c r="A480" s="44" t="s">
        <v>925</v>
      </c>
      <c r="B480" s="45" t="s">
        <v>854</v>
      </c>
      <c r="C480" s="24"/>
      <c r="D480" s="27" t="s">
        <v>1</v>
      </c>
      <c r="E480" s="130"/>
      <c r="F480" s="25" t="s">
        <v>2</v>
      </c>
      <c r="G480" s="91"/>
      <c r="H480" s="131"/>
      <c r="I480" s="4">
        <f t="shared" si="11"/>
        <v>1</v>
      </c>
    </row>
    <row r="481" spans="1:9" ht="36.75" customHeight="1" x14ac:dyDescent="0.25">
      <c r="A481" s="44" t="s">
        <v>926</v>
      </c>
      <c r="B481" s="45" t="s">
        <v>856</v>
      </c>
      <c r="C481" s="24"/>
      <c r="D481" s="27" t="s">
        <v>1</v>
      </c>
      <c r="E481" s="130"/>
      <c r="F481" s="25" t="s">
        <v>2</v>
      </c>
      <c r="G481" s="91"/>
      <c r="H481" s="131"/>
      <c r="I481" s="4">
        <f t="shared" si="11"/>
        <v>1</v>
      </c>
    </row>
    <row r="482" spans="1:9" ht="36.75" customHeight="1" x14ac:dyDescent="0.25">
      <c r="A482" s="44" t="s">
        <v>927</v>
      </c>
      <c r="B482" s="45" t="s">
        <v>858</v>
      </c>
      <c r="C482" s="24"/>
      <c r="D482" s="27" t="s">
        <v>1</v>
      </c>
      <c r="E482" s="130"/>
      <c r="F482" s="25" t="s">
        <v>2</v>
      </c>
      <c r="G482" s="91"/>
      <c r="H482" s="126"/>
      <c r="I482" s="4">
        <f t="shared" si="11"/>
        <v>1</v>
      </c>
    </row>
    <row r="483" spans="1:9" ht="36.75" customHeight="1" x14ac:dyDescent="0.25">
      <c r="A483" s="22" t="s">
        <v>928</v>
      </c>
      <c r="B483" s="43" t="s">
        <v>921</v>
      </c>
      <c r="C483" s="46"/>
      <c r="D483" s="27" t="s">
        <v>1</v>
      </c>
      <c r="E483" s="132"/>
      <c r="F483" s="25" t="s">
        <v>2</v>
      </c>
      <c r="G483" s="133"/>
      <c r="H483" s="131"/>
      <c r="I483" s="4">
        <f t="shared" si="11"/>
        <v>1</v>
      </c>
    </row>
    <row r="484" spans="1:9" ht="18.75" x14ac:dyDescent="0.25">
      <c r="A484" s="44" t="s">
        <v>929</v>
      </c>
      <c r="B484" s="45" t="s">
        <v>864</v>
      </c>
      <c r="C484" s="24"/>
      <c r="D484" s="27" t="s">
        <v>1</v>
      </c>
      <c r="E484" s="134"/>
      <c r="F484" s="25" t="s">
        <v>2</v>
      </c>
      <c r="G484" s="25"/>
      <c r="H484" s="129"/>
      <c r="I484" s="4">
        <f t="shared" si="11"/>
        <v>1</v>
      </c>
    </row>
    <row r="485" spans="1:9" ht="36.75" customHeight="1" x14ac:dyDescent="0.25">
      <c r="A485" s="44" t="s">
        <v>930</v>
      </c>
      <c r="B485" s="45" t="s">
        <v>850</v>
      </c>
      <c r="C485" s="24"/>
      <c r="D485" s="27" t="s">
        <v>1</v>
      </c>
      <c r="E485" s="134"/>
      <c r="F485" s="25" t="s">
        <v>2</v>
      </c>
      <c r="G485" s="25"/>
      <c r="H485" s="26"/>
      <c r="I485" s="4">
        <f t="shared" ref="I485:I489" si="12">IF(F485="да",1,)</f>
        <v>1</v>
      </c>
    </row>
    <row r="486" spans="1:9" ht="36.75" customHeight="1" x14ac:dyDescent="0.25">
      <c r="A486" s="44" t="s">
        <v>931</v>
      </c>
      <c r="B486" s="45" t="s">
        <v>852</v>
      </c>
      <c r="C486" s="24"/>
      <c r="D486" s="27" t="s">
        <v>1</v>
      </c>
      <c r="E486" s="134"/>
      <c r="F486" s="25" t="s">
        <v>2</v>
      </c>
      <c r="G486" s="25"/>
      <c r="H486" s="26"/>
      <c r="I486" s="4">
        <f t="shared" si="12"/>
        <v>1</v>
      </c>
    </row>
    <row r="487" spans="1:9" ht="36.75" customHeight="1" x14ac:dyDescent="0.25">
      <c r="A487" s="44" t="s">
        <v>932</v>
      </c>
      <c r="B487" s="45" t="s">
        <v>854</v>
      </c>
      <c r="C487" s="24"/>
      <c r="D487" s="27" t="s">
        <v>1</v>
      </c>
      <c r="E487" s="134"/>
      <c r="F487" s="25" t="s">
        <v>2</v>
      </c>
      <c r="G487" s="25"/>
      <c r="H487" s="26"/>
      <c r="I487" s="4">
        <f t="shared" si="12"/>
        <v>1</v>
      </c>
    </row>
    <row r="488" spans="1:9" ht="36.75" customHeight="1" x14ac:dyDescent="0.25">
      <c r="A488" s="44" t="s">
        <v>933</v>
      </c>
      <c r="B488" s="45" t="s">
        <v>856</v>
      </c>
      <c r="C488" s="24"/>
      <c r="D488" s="27" t="s">
        <v>1</v>
      </c>
      <c r="E488" s="134"/>
      <c r="F488" s="25" t="s">
        <v>2</v>
      </c>
      <c r="G488" s="25"/>
      <c r="H488" s="26"/>
      <c r="I488" s="4">
        <f t="shared" si="12"/>
        <v>1</v>
      </c>
    </row>
    <row r="489" spans="1:9" ht="36.75" customHeight="1" x14ac:dyDescent="0.25">
      <c r="A489" s="44" t="s">
        <v>934</v>
      </c>
      <c r="B489" s="45" t="s">
        <v>858</v>
      </c>
      <c r="C489" s="24"/>
      <c r="D489" s="27" t="s">
        <v>1</v>
      </c>
      <c r="E489" s="134"/>
      <c r="F489" s="25" t="s">
        <v>2</v>
      </c>
      <c r="G489" s="24"/>
      <c r="H489" s="26"/>
      <c r="I489" s="4">
        <f t="shared" si="12"/>
        <v>1</v>
      </c>
    </row>
    <row r="490" spans="1:9" ht="15" customHeight="1" x14ac:dyDescent="0.25">
      <c r="A490" s="51"/>
      <c r="B490" s="52"/>
      <c r="C490" s="52"/>
      <c r="D490" s="52"/>
      <c r="E490" s="52"/>
      <c r="F490" s="53"/>
      <c r="G490" s="53"/>
      <c r="H490" s="54"/>
      <c r="I490" s="14">
        <f>AVERAGE(I415:I489)</f>
        <v>1</v>
      </c>
    </row>
    <row r="491" spans="1:9" ht="15" customHeight="1" x14ac:dyDescent="0.25">
      <c r="A491" s="51"/>
      <c r="B491" s="52"/>
      <c r="C491" s="52"/>
      <c r="D491" s="52"/>
      <c r="E491" s="52"/>
      <c r="F491" s="53"/>
      <c r="G491" s="53"/>
      <c r="H491" s="54"/>
    </row>
    <row r="492" spans="1:9" ht="36" customHeight="1" x14ac:dyDescent="0.25">
      <c r="A492" s="114"/>
      <c r="B492" s="39" t="s">
        <v>935</v>
      </c>
      <c r="C492" s="40"/>
      <c r="D492" s="40"/>
      <c r="E492" s="40"/>
      <c r="F492" s="41"/>
      <c r="G492" s="41"/>
      <c r="H492" s="42"/>
    </row>
    <row r="493" spans="1:9" ht="37.5" customHeight="1" x14ac:dyDescent="0.25">
      <c r="A493" s="22" t="s">
        <v>936</v>
      </c>
      <c r="B493" s="43" t="s">
        <v>937</v>
      </c>
      <c r="C493" s="46"/>
      <c r="D493" s="27" t="s">
        <v>1</v>
      </c>
      <c r="E493" s="28"/>
      <c r="F493" s="25" t="s">
        <v>2</v>
      </c>
      <c r="G493" s="91"/>
      <c r="H493" s="131"/>
      <c r="I493" s="4">
        <f t="shared" ref="I493:I518" si="13">IF(F493="да",1,)</f>
        <v>1</v>
      </c>
    </row>
    <row r="494" spans="1:9" ht="37.5" customHeight="1" x14ac:dyDescent="0.25">
      <c r="A494" s="44" t="s">
        <v>938</v>
      </c>
      <c r="B494" s="45" t="s">
        <v>671</v>
      </c>
      <c r="C494" s="24" t="s">
        <v>63</v>
      </c>
      <c r="D494" s="27" t="s">
        <v>1</v>
      </c>
      <c r="E494" s="28"/>
      <c r="F494" s="25" t="s">
        <v>2</v>
      </c>
      <c r="G494" s="91"/>
      <c r="H494" s="131"/>
      <c r="I494" s="4">
        <f t="shared" si="13"/>
        <v>1</v>
      </c>
    </row>
    <row r="495" spans="1:9" ht="37.5" customHeight="1" x14ac:dyDescent="0.25">
      <c r="A495" s="44" t="s">
        <v>939</v>
      </c>
      <c r="B495" s="45" t="s">
        <v>940</v>
      </c>
      <c r="C495" s="24"/>
      <c r="D495" s="27" t="s">
        <v>1</v>
      </c>
      <c r="E495" s="28"/>
      <c r="F495" s="25" t="s">
        <v>2</v>
      </c>
      <c r="G495" s="91"/>
      <c r="H495" s="131"/>
      <c r="I495" s="4">
        <f t="shared" si="13"/>
        <v>1</v>
      </c>
    </row>
    <row r="496" spans="1:9" ht="37.5" customHeight="1" x14ac:dyDescent="0.25">
      <c r="A496" s="44" t="s">
        <v>941</v>
      </c>
      <c r="B496" s="45" t="s">
        <v>942</v>
      </c>
      <c r="C496" s="24" t="s">
        <v>48</v>
      </c>
      <c r="D496" s="27" t="s">
        <v>1</v>
      </c>
      <c r="E496" s="28"/>
      <c r="F496" s="25" t="s">
        <v>2</v>
      </c>
      <c r="G496" s="91"/>
      <c r="H496" s="131"/>
      <c r="I496" s="4">
        <f t="shared" si="13"/>
        <v>1</v>
      </c>
    </row>
    <row r="497" spans="1:9" ht="37.5" customHeight="1" x14ac:dyDescent="0.25">
      <c r="A497" s="44" t="s">
        <v>943</v>
      </c>
      <c r="B497" s="45" t="s">
        <v>944</v>
      </c>
      <c r="C497" s="24"/>
      <c r="D497" s="27" t="s">
        <v>1</v>
      </c>
      <c r="E497" s="28"/>
      <c r="F497" s="25" t="s">
        <v>2</v>
      </c>
      <c r="G497" s="91"/>
      <c r="H497" s="131"/>
      <c r="I497" s="4">
        <f t="shared" si="13"/>
        <v>1</v>
      </c>
    </row>
    <row r="498" spans="1:9" ht="37.5" customHeight="1" x14ac:dyDescent="0.25">
      <c r="A498" s="44" t="s">
        <v>945</v>
      </c>
      <c r="B498" s="45" t="s">
        <v>856</v>
      </c>
      <c r="C498" s="24"/>
      <c r="D498" s="27" t="s">
        <v>1</v>
      </c>
      <c r="E498" s="28"/>
      <c r="F498" s="25" t="s">
        <v>2</v>
      </c>
      <c r="G498" s="91"/>
      <c r="H498" s="131"/>
      <c r="I498" s="4">
        <f t="shared" si="13"/>
        <v>1</v>
      </c>
    </row>
    <row r="499" spans="1:9" ht="37.5" customHeight="1" x14ac:dyDescent="0.25">
      <c r="A499" s="44" t="s">
        <v>946</v>
      </c>
      <c r="B499" s="45" t="s">
        <v>858</v>
      </c>
      <c r="C499" s="24"/>
      <c r="D499" s="27" t="s">
        <v>1</v>
      </c>
      <c r="E499" s="28"/>
      <c r="F499" s="25" t="s">
        <v>2</v>
      </c>
      <c r="G499" s="91"/>
      <c r="H499" s="131"/>
      <c r="I499" s="4">
        <f t="shared" si="13"/>
        <v>1</v>
      </c>
    </row>
    <row r="500" spans="1:9" ht="37.5" customHeight="1" x14ac:dyDescent="0.25">
      <c r="A500" s="22" t="s">
        <v>947</v>
      </c>
      <c r="B500" s="43" t="s">
        <v>937</v>
      </c>
      <c r="C500" s="46"/>
      <c r="D500" s="27" t="s">
        <v>1</v>
      </c>
      <c r="E500" s="28"/>
      <c r="F500" s="25" t="s">
        <v>2</v>
      </c>
      <c r="G500" s="135"/>
      <c r="H500" s="126"/>
      <c r="I500" s="4">
        <f t="shared" si="13"/>
        <v>1</v>
      </c>
    </row>
    <row r="501" spans="1:9" ht="37.5" customHeight="1" x14ac:dyDescent="0.25">
      <c r="A501" s="44" t="s">
        <v>948</v>
      </c>
      <c r="B501" s="45" t="s">
        <v>671</v>
      </c>
      <c r="C501" s="24" t="s">
        <v>63</v>
      </c>
      <c r="D501" s="27" t="s">
        <v>1</v>
      </c>
      <c r="E501" s="135"/>
      <c r="F501" s="25" t="s">
        <v>2</v>
      </c>
      <c r="G501" s="135"/>
      <c r="H501" s="126"/>
      <c r="I501" s="4">
        <f t="shared" si="13"/>
        <v>1</v>
      </c>
    </row>
    <row r="502" spans="1:9" ht="37.5" customHeight="1" x14ac:dyDescent="0.25">
      <c r="A502" s="44" t="s">
        <v>949</v>
      </c>
      <c r="B502" s="45" t="s">
        <v>950</v>
      </c>
      <c r="C502" s="24"/>
      <c r="D502" s="27" t="s">
        <v>1</v>
      </c>
      <c r="E502" s="135"/>
      <c r="F502" s="25" t="s">
        <v>2</v>
      </c>
      <c r="G502" s="135"/>
      <c r="H502" s="126"/>
      <c r="I502" s="4">
        <f t="shared" si="13"/>
        <v>1</v>
      </c>
    </row>
    <row r="503" spans="1:9" ht="37.5" customHeight="1" x14ac:dyDescent="0.25">
      <c r="A503" s="44" t="s">
        <v>951</v>
      </c>
      <c r="B503" s="45" t="s">
        <v>952</v>
      </c>
      <c r="C503" s="24" t="s">
        <v>48</v>
      </c>
      <c r="D503" s="27" t="s">
        <v>1</v>
      </c>
      <c r="E503" s="136"/>
      <c r="F503" s="25" t="s">
        <v>2</v>
      </c>
      <c r="G503" s="136"/>
      <c r="H503" s="131"/>
      <c r="I503" s="4">
        <f t="shared" si="13"/>
        <v>1</v>
      </c>
    </row>
    <row r="504" spans="1:9" ht="37.5" customHeight="1" x14ac:dyDescent="0.25">
      <c r="A504" s="44" t="s">
        <v>953</v>
      </c>
      <c r="B504" s="45" t="s">
        <v>944</v>
      </c>
      <c r="C504" s="24"/>
      <c r="D504" s="27" t="s">
        <v>1</v>
      </c>
      <c r="E504" s="135"/>
      <c r="F504" s="25" t="s">
        <v>2</v>
      </c>
      <c r="G504" s="135"/>
      <c r="H504" s="126"/>
      <c r="I504" s="4">
        <f t="shared" si="13"/>
        <v>1</v>
      </c>
    </row>
    <row r="505" spans="1:9" ht="37.5" customHeight="1" x14ac:dyDescent="0.25">
      <c r="A505" s="44" t="s">
        <v>954</v>
      </c>
      <c r="B505" s="45" t="s">
        <v>856</v>
      </c>
      <c r="C505" s="24"/>
      <c r="D505" s="27" t="s">
        <v>1</v>
      </c>
      <c r="E505" s="31"/>
      <c r="F505" s="25" t="s">
        <v>2</v>
      </c>
      <c r="G505" s="135"/>
      <c r="H505" s="131"/>
      <c r="I505" s="4">
        <f t="shared" si="13"/>
        <v>1</v>
      </c>
    </row>
    <row r="506" spans="1:9" ht="37.5" customHeight="1" x14ac:dyDescent="0.25">
      <c r="A506" s="44" t="s">
        <v>955</v>
      </c>
      <c r="B506" s="45" t="s">
        <v>858</v>
      </c>
      <c r="C506" s="24"/>
      <c r="D506" s="27" t="s">
        <v>1</v>
      </c>
      <c r="E506" s="135"/>
      <c r="F506" s="25" t="s">
        <v>2</v>
      </c>
      <c r="G506" s="135"/>
      <c r="H506" s="126"/>
      <c r="I506" s="4">
        <f t="shared" si="13"/>
        <v>1</v>
      </c>
    </row>
    <row r="507" spans="1:9" ht="18.75" x14ac:dyDescent="0.25">
      <c r="A507" s="44" t="s">
        <v>956</v>
      </c>
      <c r="B507" s="45" t="s">
        <v>957</v>
      </c>
      <c r="C507" s="24"/>
      <c r="D507" s="27" t="s">
        <v>1</v>
      </c>
      <c r="E507" s="91"/>
      <c r="F507" s="25" t="s">
        <v>2</v>
      </c>
      <c r="G507" s="91"/>
      <c r="H507" s="131"/>
      <c r="I507" s="4">
        <f t="shared" si="13"/>
        <v>1</v>
      </c>
    </row>
    <row r="508" spans="1:9" ht="18.75" x14ac:dyDescent="0.25">
      <c r="A508" s="22" t="s">
        <v>958</v>
      </c>
      <c r="B508" s="43" t="s">
        <v>937</v>
      </c>
      <c r="C508" s="46"/>
      <c r="D508" s="27" t="s">
        <v>1</v>
      </c>
      <c r="E508" s="28"/>
      <c r="F508" s="25" t="s">
        <v>2</v>
      </c>
      <c r="G508" s="135"/>
      <c r="H508" s="137"/>
      <c r="I508" s="4">
        <f t="shared" si="13"/>
        <v>1</v>
      </c>
    </row>
    <row r="509" spans="1:9" ht="37.5" customHeight="1" x14ac:dyDescent="0.25">
      <c r="A509" s="44" t="s">
        <v>959</v>
      </c>
      <c r="B509" s="45" t="s">
        <v>671</v>
      </c>
      <c r="C509" s="24" t="s">
        <v>63</v>
      </c>
      <c r="D509" s="27" t="s">
        <v>1</v>
      </c>
      <c r="E509" s="28"/>
      <c r="F509" s="25" t="s">
        <v>2</v>
      </c>
      <c r="G509" s="135"/>
      <c r="H509" s="129"/>
      <c r="I509" s="4">
        <f t="shared" si="13"/>
        <v>1</v>
      </c>
    </row>
    <row r="510" spans="1:9" ht="37.5" customHeight="1" x14ac:dyDescent="0.25">
      <c r="A510" s="44" t="s">
        <v>960</v>
      </c>
      <c r="B510" s="45" t="s">
        <v>950</v>
      </c>
      <c r="C510" s="24"/>
      <c r="D510" s="27" t="s">
        <v>1</v>
      </c>
      <c r="E510" s="28"/>
      <c r="F510" s="25" t="s">
        <v>2</v>
      </c>
      <c r="G510" s="135"/>
      <c r="H510" s="129"/>
      <c r="I510" s="4">
        <f t="shared" si="13"/>
        <v>1</v>
      </c>
    </row>
    <row r="511" spans="1:9" ht="18.75" x14ac:dyDescent="0.25">
      <c r="A511" s="44" t="s">
        <v>961</v>
      </c>
      <c r="B511" s="45" t="s">
        <v>942</v>
      </c>
      <c r="C511" s="24" t="s">
        <v>48</v>
      </c>
      <c r="D511" s="27" t="s">
        <v>1</v>
      </c>
      <c r="E511" s="136"/>
      <c r="F511" s="25" t="s">
        <v>2</v>
      </c>
      <c r="G511" s="136"/>
      <c r="H511" s="131"/>
      <c r="I511" s="4">
        <f t="shared" si="13"/>
        <v>1</v>
      </c>
    </row>
    <row r="512" spans="1:9" ht="37.5" customHeight="1" x14ac:dyDescent="0.25">
      <c r="A512" s="44" t="s">
        <v>962</v>
      </c>
      <c r="B512" s="45" t="s">
        <v>944</v>
      </c>
      <c r="C512" s="24"/>
      <c r="D512" s="27" t="s">
        <v>1</v>
      </c>
      <c r="E512" s="28"/>
      <c r="F512" s="25" t="s">
        <v>2</v>
      </c>
      <c r="G512" s="135"/>
      <c r="H512" s="131"/>
      <c r="I512" s="4">
        <f t="shared" si="13"/>
        <v>1</v>
      </c>
    </row>
    <row r="513" spans="1:9" ht="18.75" x14ac:dyDescent="0.25">
      <c r="A513" s="44" t="s">
        <v>963</v>
      </c>
      <c r="B513" s="45" t="s">
        <v>856</v>
      </c>
      <c r="C513" s="24"/>
      <c r="D513" s="27" t="s">
        <v>1</v>
      </c>
      <c r="E513" s="28"/>
      <c r="F513" s="25" t="s">
        <v>2</v>
      </c>
      <c r="G513" s="135"/>
      <c r="H513" s="131"/>
      <c r="I513" s="4">
        <f t="shared" si="13"/>
        <v>1</v>
      </c>
    </row>
    <row r="514" spans="1:9" ht="37.5" customHeight="1" x14ac:dyDescent="0.25">
      <c r="A514" s="44" t="s">
        <v>964</v>
      </c>
      <c r="B514" s="45" t="s">
        <v>858</v>
      </c>
      <c r="C514" s="24"/>
      <c r="D514" s="27" t="s">
        <v>1</v>
      </c>
      <c r="E514" s="28"/>
      <c r="F514" s="25" t="s">
        <v>2</v>
      </c>
      <c r="G514" s="135"/>
      <c r="H514" s="129"/>
      <c r="I514" s="4">
        <f t="shared" si="13"/>
        <v>1</v>
      </c>
    </row>
    <row r="515" spans="1:9" ht="37.5" customHeight="1" x14ac:dyDescent="0.25">
      <c r="A515" s="44" t="s">
        <v>965</v>
      </c>
      <c r="B515" s="45" t="s">
        <v>966</v>
      </c>
      <c r="C515" s="24" t="s">
        <v>48</v>
      </c>
      <c r="D515" s="27" t="s">
        <v>1</v>
      </c>
      <c r="E515" s="28"/>
      <c r="F515" s="25" t="s">
        <v>2</v>
      </c>
      <c r="G515" s="135"/>
      <c r="H515" s="131"/>
      <c r="I515" s="4">
        <f t="shared" si="13"/>
        <v>1</v>
      </c>
    </row>
    <row r="516" spans="1:9" ht="18.75" x14ac:dyDescent="0.25">
      <c r="A516" s="22" t="s">
        <v>967</v>
      </c>
      <c r="B516" s="43" t="s">
        <v>968</v>
      </c>
      <c r="C516" s="46"/>
      <c r="D516" s="27" t="s">
        <v>1</v>
      </c>
      <c r="E516" s="28"/>
      <c r="F516" s="25" t="s">
        <v>2</v>
      </c>
      <c r="G516" s="91"/>
      <c r="H516" s="131"/>
      <c r="I516" s="4">
        <f t="shared" si="13"/>
        <v>1</v>
      </c>
    </row>
    <row r="517" spans="1:9" ht="37.5" customHeight="1" x14ac:dyDescent="0.25">
      <c r="A517" s="44" t="s">
        <v>969</v>
      </c>
      <c r="B517" s="45" t="s">
        <v>864</v>
      </c>
      <c r="C517" s="24" t="s">
        <v>48</v>
      </c>
      <c r="D517" s="27" t="s">
        <v>1</v>
      </c>
      <c r="E517" s="28"/>
      <c r="F517" s="25" t="s">
        <v>2</v>
      </c>
      <c r="G517" s="91"/>
      <c r="H517" s="131"/>
      <c r="I517" s="4">
        <f t="shared" si="13"/>
        <v>1</v>
      </c>
    </row>
    <row r="518" spans="1:9" ht="37.5" customHeight="1" x14ac:dyDescent="0.25">
      <c r="A518" s="44" t="s">
        <v>970</v>
      </c>
      <c r="B518" s="45" t="s">
        <v>850</v>
      </c>
      <c r="C518" s="24"/>
      <c r="D518" s="27" t="s">
        <v>1</v>
      </c>
      <c r="E518" s="28"/>
      <c r="F518" s="25" t="s">
        <v>2</v>
      </c>
      <c r="G518" s="91"/>
      <c r="H518" s="131"/>
      <c r="I518" s="4">
        <f t="shared" si="13"/>
        <v>1</v>
      </c>
    </row>
    <row r="519" spans="1:9" ht="16.5" customHeight="1" x14ac:dyDescent="0.25">
      <c r="A519" s="51"/>
      <c r="B519" s="52"/>
      <c r="C519" s="52"/>
      <c r="D519" s="52"/>
      <c r="E519" s="52"/>
      <c r="F519" s="53"/>
      <c r="G519" s="53"/>
      <c r="H519" s="54"/>
      <c r="I519" s="14">
        <f>AVERAGE(I493:I515)</f>
        <v>1</v>
      </c>
    </row>
    <row r="520" spans="1:9" ht="15" customHeight="1" x14ac:dyDescent="0.25">
      <c r="A520" s="51"/>
      <c r="B520" s="52"/>
      <c r="C520" s="52"/>
      <c r="D520" s="52"/>
      <c r="E520" s="52"/>
      <c r="F520" s="53"/>
      <c r="G520" s="53"/>
      <c r="H520" s="54"/>
    </row>
    <row r="521" spans="1:9" ht="36.75" customHeight="1" x14ac:dyDescent="0.25">
      <c r="A521" s="59"/>
      <c r="B521" s="39" t="s">
        <v>971</v>
      </c>
      <c r="C521" s="40"/>
      <c r="D521" s="40"/>
      <c r="E521" s="40"/>
      <c r="F521" s="41"/>
      <c r="G521" s="41"/>
      <c r="H521" s="42"/>
    </row>
    <row r="522" spans="1:9" ht="37.5" customHeight="1" x14ac:dyDescent="0.25">
      <c r="A522" s="22" t="s">
        <v>972</v>
      </c>
      <c r="B522" s="23" t="s">
        <v>973</v>
      </c>
      <c r="C522" s="28"/>
      <c r="D522" s="27" t="s">
        <v>1</v>
      </c>
      <c r="E522" s="28" t="s">
        <v>974</v>
      </c>
      <c r="F522" s="25" t="s">
        <v>2</v>
      </c>
      <c r="G522" s="28"/>
      <c r="H522" s="26"/>
      <c r="I522" s="4">
        <f t="shared" ref="I522:I537" si="14">IF(F522="да",1,)</f>
        <v>1</v>
      </c>
    </row>
    <row r="523" spans="1:9" ht="37.5" customHeight="1" x14ac:dyDescent="0.25">
      <c r="A523" s="22" t="s">
        <v>975</v>
      </c>
      <c r="B523" s="23" t="s">
        <v>976</v>
      </c>
      <c r="C523" s="28"/>
      <c r="D523" s="27" t="s">
        <v>1</v>
      </c>
      <c r="E523" s="28"/>
      <c r="F523" s="25" t="s">
        <v>2</v>
      </c>
      <c r="G523" s="25"/>
      <c r="H523" s="26"/>
      <c r="I523" s="4">
        <f t="shared" si="14"/>
        <v>1</v>
      </c>
    </row>
    <row r="524" spans="1:9" ht="37.5" customHeight="1" x14ac:dyDescent="0.25">
      <c r="A524" s="22" t="s">
        <v>977</v>
      </c>
      <c r="B524" s="23" t="s">
        <v>978</v>
      </c>
      <c r="C524" s="28"/>
      <c r="D524" s="27" t="s">
        <v>1</v>
      </c>
      <c r="E524" s="28"/>
      <c r="F524" s="25" t="s">
        <v>2</v>
      </c>
      <c r="G524" s="25"/>
      <c r="H524" s="26"/>
      <c r="I524" s="4">
        <f t="shared" si="14"/>
        <v>1</v>
      </c>
    </row>
    <row r="525" spans="1:9" ht="37.5" customHeight="1" x14ac:dyDescent="0.25">
      <c r="A525" s="22" t="s">
        <v>979</v>
      </c>
      <c r="B525" s="23" t="s">
        <v>980</v>
      </c>
      <c r="C525" s="28"/>
      <c r="D525" s="27" t="s">
        <v>1</v>
      </c>
      <c r="E525" s="28"/>
      <c r="F525" s="25" t="s">
        <v>2</v>
      </c>
      <c r="G525" s="25"/>
      <c r="H525" s="26"/>
      <c r="I525" s="4">
        <f t="shared" si="14"/>
        <v>1</v>
      </c>
    </row>
    <row r="526" spans="1:9" ht="37.5" customHeight="1" x14ac:dyDescent="0.25">
      <c r="A526" s="22" t="s">
        <v>981</v>
      </c>
      <c r="B526" s="23" t="s">
        <v>982</v>
      </c>
      <c r="C526" s="28"/>
      <c r="D526" s="27" t="s">
        <v>1</v>
      </c>
      <c r="E526" s="28"/>
      <c r="F526" s="25" t="s">
        <v>2</v>
      </c>
      <c r="G526" s="25"/>
      <c r="H526" s="26"/>
      <c r="I526" s="4">
        <f t="shared" si="14"/>
        <v>1</v>
      </c>
    </row>
    <row r="527" spans="1:9" ht="37.5" customHeight="1" x14ac:dyDescent="0.25">
      <c r="A527" s="22" t="s">
        <v>983</v>
      </c>
      <c r="B527" s="23" t="s">
        <v>984</v>
      </c>
      <c r="C527" s="28"/>
      <c r="D527" s="27" t="s">
        <v>1</v>
      </c>
      <c r="E527" s="28"/>
      <c r="F527" s="25" t="s">
        <v>2</v>
      </c>
      <c r="G527" s="25"/>
      <c r="H527" s="26"/>
      <c r="I527" s="4">
        <f t="shared" si="14"/>
        <v>1</v>
      </c>
    </row>
    <row r="528" spans="1:9" ht="37.5" customHeight="1" x14ac:dyDescent="0.25">
      <c r="A528" s="22" t="s">
        <v>985</v>
      </c>
      <c r="B528" s="23" t="s">
        <v>986</v>
      </c>
      <c r="C528" s="28"/>
      <c r="D528" s="27" t="s">
        <v>1</v>
      </c>
      <c r="E528" s="28"/>
      <c r="F528" s="25" t="s">
        <v>2</v>
      </c>
      <c r="G528" s="25"/>
      <c r="H528" s="26"/>
      <c r="I528" s="4">
        <f t="shared" si="14"/>
        <v>1</v>
      </c>
    </row>
    <row r="529" spans="1:9" ht="37.5" customHeight="1" x14ac:dyDescent="0.25">
      <c r="A529" s="22" t="s">
        <v>987</v>
      </c>
      <c r="B529" s="23" t="s">
        <v>988</v>
      </c>
      <c r="C529" s="28"/>
      <c r="D529" s="27" t="s">
        <v>1</v>
      </c>
      <c r="E529" s="28"/>
      <c r="F529" s="25" t="s">
        <v>2</v>
      </c>
      <c r="G529" s="25"/>
      <c r="H529" s="26"/>
      <c r="I529" s="4">
        <f t="shared" si="14"/>
        <v>1</v>
      </c>
    </row>
    <row r="530" spans="1:9" ht="37.5" customHeight="1" x14ac:dyDescent="0.25">
      <c r="A530" s="22" t="s">
        <v>989</v>
      </c>
      <c r="B530" s="23" t="s">
        <v>990</v>
      </c>
      <c r="C530" s="28"/>
      <c r="D530" s="27" t="s">
        <v>1</v>
      </c>
      <c r="E530" s="28"/>
      <c r="F530" s="25" t="s">
        <v>2</v>
      </c>
      <c r="G530" s="25"/>
      <c r="H530" s="26"/>
      <c r="I530" s="4">
        <f t="shared" si="14"/>
        <v>1</v>
      </c>
    </row>
    <row r="531" spans="1:9" ht="37.5" customHeight="1" x14ac:dyDescent="0.25">
      <c r="A531" s="22" t="s">
        <v>991</v>
      </c>
      <c r="B531" s="23" t="s">
        <v>992</v>
      </c>
      <c r="C531" s="28"/>
      <c r="D531" s="27" t="s">
        <v>1</v>
      </c>
      <c r="E531" s="28"/>
      <c r="F531" s="25" t="s">
        <v>2</v>
      </c>
      <c r="G531" s="25"/>
      <c r="H531" s="26"/>
      <c r="I531" s="4">
        <f t="shared" si="14"/>
        <v>1</v>
      </c>
    </row>
    <row r="532" spans="1:9" ht="37.5" customHeight="1" x14ac:dyDescent="0.25">
      <c r="A532" s="22" t="s">
        <v>993</v>
      </c>
      <c r="B532" s="23" t="s">
        <v>994</v>
      </c>
      <c r="C532" s="28"/>
      <c r="D532" s="27" t="s">
        <v>1</v>
      </c>
      <c r="E532" s="28"/>
      <c r="F532" s="25" t="s">
        <v>2</v>
      </c>
      <c r="G532" s="25"/>
      <c r="H532" s="26"/>
      <c r="I532" s="4">
        <f t="shared" si="14"/>
        <v>1</v>
      </c>
    </row>
    <row r="533" spans="1:9" ht="37.5" customHeight="1" x14ac:dyDescent="0.25">
      <c r="A533" s="22" t="s">
        <v>995</v>
      </c>
      <c r="B533" s="23" t="s">
        <v>996</v>
      </c>
      <c r="C533" s="28"/>
      <c r="D533" s="27" t="s">
        <v>14</v>
      </c>
      <c r="E533" s="28"/>
      <c r="F533" s="25" t="s">
        <v>2</v>
      </c>
      <c r="G533" s="25"/>
      <c r="H533" s="26"/>
      <c r="I533" s="4">
        <f t="shared" si="14"/>
        <v>1</v>
      </c>
    </row>
    <row r="534" spans="1:9" ht="37.5" customHeight="1" x14ac:dyDescent="0.25">
      <c r="A534" s="22" t="s">
        <v>997</v>
      </c>
      <c r="B534" s="23" t="s">
        <v>998</v>
      </c>
      <c r="C534" s="46"/>
      <c r="D534" s="27" t="s">
        <v>5</v>
      </c>
      <c r="E534" s="28"/>
      <c r="F534" s="25" t="s">
        <v>2</v>
      </c>
      <c r="G534" s="25"/>
      <c r="H534" s="26"/>
      <c r="I534" s="4">
        <f t="shared" si="14"/>
        <v>1</v>
      </c>
    </row>
    <row r="535" spans="1:9" ht="37.5" customHeight="1" x14ac:dyDescent="0.25">
      <c r="A535" s="138" t="s">
        <v>999</v>
      </c>
      <c r="B535" s="45" t="s">
        <v>1000</v>
      </c>
      <c r="C535" s="24"/>
      <c r="D535" s="27" t="s">
        <v>5</v>
      </c>
      <c r="E535" s="28"/>
      <c r="F535" s="25" t="s">
        <v>2</v>
      </c>
      <c r="G535" s="25"/>
      <c r="H535" s="26"/>
      <c r="I535" s="4">
        <f t="shared" si="14"/>
        <v>1</v>
      </c>
    </row>
    <row r="536" spans="1:9" ht="37.5" customHeight="1" x14ac:dyDescent="0.25">
      <c r="A536" s="138" t="s">
        <v>1001</v>
      </c>
      <c r="B536" s="45" t="s">
        <v>1002</v>
      </c>
      <c r="C536" s="24"/>
      <c r="D536" s="27" t="s">
        <v>5</v>
      </c>
      <c r="E536" s="28"/>
      <c r="F536" s="25" t="s">
        <v>2</v>
      </c>
      <c r="G536" s="25"/>
      <c r="H536" s="26"/>
      <c r="I536" s="4">
        <f t="shared" si="14"/>
        <v>1</v>
      </c>
    </row>
    <row r="537" spans="1:9" ht="37.5" customHeight="1" x14ac:dyDescent="0.25">
      <c r="A537" s="22" t="s">
        <v>1003</v>
      </c>
      <c r="B537" s="23" t="s">
        <v>1004</v>
      </c>
      <c r="C537" s="28"/>
      <c r="D537" s="27" t="s">
        <v>1</v>
      </c>
      <c r="E537" s="93" t="s">
        <v>1005</v>
      </c>
      <c r="F537" s="25" t="s">
        <v>2</v>
      </c>
      <c r="G537" s="25"/>
      <c r="H537" s="26"/>
      <c r="I537" s="4">
        <f t="shared" si="14"/>
        <v>1</v>
      </c>
    </row>
    <row r="538" spans="1:9" ht="15" customHeight="1" x14ac:dyDescent="0.25">
      <c r="A538" s="34"/>
      <c r="B538" s="35"/>
      <c r="C538" s="35"/>
      <c r="D538" s="35"/>
      <c r="E538" s="35"/>
      <c r="F538" s="36"/>
      <c r="G538" s="36"/>
      <c r="H538" s="37"/>
      <c r="I538" s="14">
        <f>AVERAGE(I522:I537)</f>
        <v>1</v>
      </c>
    </row>
    <row r="539" spans="1:9" ht="36.75" customHeight="1" x14ac:dyDescent="0.25">
      <c r="A539" s="59"/>
      <c r="B539" s="39" t="s">
        <v>1006</v>
      </c>
      <c r="C539" s="40"/>
      <c r="D539" s="40"/>
      <c r="E539" s="40"/>
      <c r="F539" s="41"/>
      <c r="G539" s="41"/>
      <c r="H539" s="42"/>
    </row>
    <row r="540" spans="1:9" ht="37.5" customHeight="1" x14ac:dyDescent="0.25">
      <c r="A540" s="22" t="s">
        <v>1007</v>
      </c>
      <c r="B540" s="23" t="s">
        <v>1008</v>
      </c>
      <c r="C540" s="28"/>
      <c r="D540" s="27" t="s">
        <v>1</v>
      </c>
      <c r="E540" s="28" t="s">
        <v>1009</v>
      </c>
      <c r="F540" s="25" t="s">
        <v>2</v>
      </c>
      <c r="G540" s="25"/>
      <c r="H540" s="26"/>
      <c r="I540" s="4">
        <f t="shared" ref="I540:I581" si="15">IF(F540="да",1,)</f>
        <v>1</v>
      </c>
    </row>
    <row r="541" spans="1:9" ht="37.5" customHeight="1" x14ac:dyDescent="0.25">
      <c r="A541" s="22" t="s">
        <v>1010</v>
      </c>
      <c r="B541" s="23" t="s">
        <v>1011</v>
      </c>
      <c r="C541" s="74"/>
      <c r="D541" s="27" t="s">
        <v>1</v>
      </c>
      <c r="E541" s="28"/>
      <c r="F541" s="25" t="s">
        <v>2</v>
      </c>
      <c r="G541" s="25"/>
      <c r="H541" s="26"/>
      <c r="I541" s="4">
        <f t="shared" si="15"/>
        <v>1</v>
      </c>
    </row>
    <row r="542" spans="1:9" ht="37.5" customHeight="1" x14ac:dyDescent="0.25">
      <c r="A542" s="22" t="s">
        <v>1012</v>
      </c>
      <c r="B542" s="23" t="s">
        <v>1013</v>
      </c>
      <c r="C542" s="74"/>
      <c r="D542" s="27" t="s">
        <v>1</v>
      </c>
      <c r="E542" s="28" t="s">
        <v>1014</v>
      </c>
      <c r="F542" s="25" t="s">
        <v>2</v>
      </c>
      <c r="G542" s="25"/>
      <c r="H542" s="26"/>
      <c r="I542" s="4">
        <f t="shared" si="15"/>
        <v>1</v>
      </c>
    </row>
    <row r="543" spans="1:9" ht="56.25" x14ac:dyDescent="0.25">
      <c r="A543" s="22" t="s">
        <v>1015</v>
      </c>
      <c r="B543" s="23" t="s">
        <v>1016</v>
      </c>
      <c r="C543" s="74"/>
      <c r="D543" s="27" t="s">
        <v>1</v>
      </c>
      <c r="E543" s="31" t="s">
        <v>1017</v>
      </c>
      <c r="F543" s="25" t="s">
        <v>2</v>
      </c>
      <c r="G543" s="25"/>
      <c r="H543" s="26"/>
      <c r="I543" s="4">
        <f t="shared" si="15"/>
        <v>1</v>
      </c>
    </row>
    <row r="544" spans="1:9" ht="18.75" x14ac:dyDescent="0.25">
      <c r="A544" s="22" t="s">
        <v>1018</v>
      </c>
      <c r="B544" s="23"/>
      <c r="C544" s="74"/>
      <c r="D544" s="27" t="s">
        <v>1</v>
      </c>
      <c r="E544" s="31"/>
      <c r="F544" s="25" t="s">
        <v>2</v>
      </c>
      <c r="G544" s="25"/>
      <c r="H544" s="26"/>
      <c r="I544" s="4">
        <f t="shared" si="15"/>
        <v>1</v>
      </c>
    </row>
    <row r="545" spans="1:9" ht="18.75" x14ac:dyDescent="0.25">
      <c r="A545" s="22" t="s">
        <v>1019</v>
      </c>
      <c r="B545" s="23" t="s">
        <v>1020</v>
      </c>
      <c r="C545" s="74" t="s">
        <v>1021</v>
      </c>
      <c r="D545" s="27" t="s">
        <v>1</v>
      </c>
      <c r="E545" s="28">
        <v>1</v>
      </c>
      <c r="F545" s="25" t="s">
        <v>2</v>
      </c>
      <c r="G545" s="25"/>
      <c r="H545" s="26"/>
      <c r="I545" s="4">
        <f t="shared" si="15"/>
        <v>1</v>
      </c>
    </row>
    <row r="546" spans="1:9" ht="18.75" x14ac:dyDescent="0.25">
      <c r="A546" s="22" t="s">
        <v>1022</v>
      </c>
      <c r="B546" s="23" t="s">
        <v>1023</v>
      </c>
      <c r="C546" s="74" t="s">
        <v>1021</v>
      </c>
      <c r="D546" s="27" t="s">
        <v>1</v>
      </c>
      <c r="E546" s="28">
        <v>1</v>
      </c>
      <c r="F546" s="25" t="s">
        <v>2</v>
      </c>
      <c r="G546" s="25"/>
      <c r="H546" s="26"/>
      <c r="I546" s="4">
        <f t="shared" si="15"/>
        <v>1</v>
      </c>
    </row>
    <row r="547" spans="1:9" ht="18.75" x14ac:dyDescent="0.25">
      <c r="A547" s="22" t="s">
        <v>1024</v>
      </c>
      <c r="B547" s="23" t="s">
        <v>1025</v>
      </c>
      <c r="C547" s="74" t="s">
        <v>1021</v>
      </c>
      <c r="D547" s="27" t="s">
        <v>1</v>
      </c>
      <c r="E547" s="28">
        <v>1</v>
      </c>
      <c r="F547" s="25" t="s">
        <v>2</v>
      </c>
      <c r="G547" s="25"/>
      <c r="H547" s="26"/>
      <c r="I547" s="4">
        <f t="shared" si="15"/>
        <v>1</v>
      </c>
    </row>
    <row r="548" spans="1:9" ht="18.75" x14ac:dyDescent="0.25">
      <c r="A548" s="22" t="s">
        <v>1026</v>
      </c>
      <c r="B548" s="23" t="s">
        <v>1027</v>
      </c>
      <c r="C548" s="74"/>
      <c r="D548" s="27" t="s">
        <v>1</v>
      </c>
      <c r="E548" s="28" t="s">
        <v>1028</v>
      </c>
      <c r="F548" s="25" t="s">
        <v>2</v>
      </c>
      <c r="G548" s="25"/>
      <c r="H548" s="26"/>
      <c r="I548" s="4">
        <f t="shared" si="15"/>
        <v>1</v>
      </c>
    </row>
    <row r="549" spans="1:9" ht="18.75" x14ac:dyDescent="0.25">
      <c r="A549" s="22" t="s">
        <v>1029</v>
      </c>
      <c r="B549" s="108" t="s">
        <v>1030</v>
      </c>
      <c r="C549" s="74" t="s">
        <v>1021</v>
      </c>
      <c r="D549" s="27" t="s">
        <v>1</v>
      </c>
      <c r="E549" s="28">
        <v>1</v>
      </c>
      <c r="F549" s="25" t="s">
        <v>2</v>
      </c>
      <c r="G549" s="25"/>
      <c r="H549" s="26"/>
    </row>
    <row r="550" spans="1:9" ht="18.75" x14ac:dyDescent="0.25">
      <c r="A550" s="22" t="s">
        <v>1031</v>
      </c>
      <c r="B550" s="108" t="s">
        <v>1032</v>
      </c>
      <c r="C550" s="74" t="s">
        <v>1021</v>
      </c>
      <c r="D550" s="27" t="s">
        <v>1</v>
      </c>
      <c r="E550" s="28">
        <v>1</v>
      </c>
      <c r="F550" s="25" t="s">
        <v>2</v>
      </c>
      <c r="G550" s="25"/>
      <c r="H550" s="26"/>
    </row>
    <row r="551" spans="1:9" ht="18.75" x14ac:dyDescent="0.25">
      <c r="A551" s="22" t="s">
        <v>1033</v>
      </c>
      <c r="B551" s="108" t="s">
        <v>1034</v>
      </c>
      <c r="C551" s="74" t="s">
        <v>1021</v>
      </c>
      <c r="D551" s="27" t="s">
        <v>1</v>
      </c>
      <c r="E551" s="28">
        <v>1</v>
      </c>
      <c r="F551" s="25" t="s">
        <v>2</v>
      </c>
      <c r="G551" s="25"/>
      <c r="H551" s="26"/>
    </row>
    <row r="552" spans="1:9" ht="18.75" x14ac:dyDescent="0.25">
      <c r="A552" s="22" t="s">
        <v>1035</v>
      </c>
      <c r="B552" s="108" t="s">
        <v>1036</v>
      </c>
      <c r="C552" s="74"/>
      <c r="D552" s="27" t="s">
        <v>1</v>
      </c>
      <c r="E552" s="28"/>
      <c r="F552" s="25" t="s">
        <v>2</v>
      </c>
      <c r="G552" s="25"/>
      <c r="H552" s="26"/>
    </row>
    <row r="553" spans="1:9" ht="18.75" x14ac:dyDescent="0.25">
      <c r="A553" s="22" t="s">
        <v>1037</v>
      </c>
      <c r="B553" s="23" t="s">
        <v>1038</v>
      </c>
      <c r="C553" s="74" t="s">
        <v>1021</v>
      </c>
      <c r="D553" s="27" t="s">
        <v>1</v>
      </c>
      <c r="E553" s="28">
        <v>1</v>
      </c>
      <c r="F553" s="25" t="s">
        <v>2</v>
      </c>
      <c r="G553" s="25"/>
      <c r="H553" s="26"/>
      <c r="I553" s="4">
        <f t="shared" si="15"/>
        <v>1</v>
      </c>
    </row>
    <row r="554" spans="1:9" ht="18.75" x14ac:dyDescent="0.25">
      <c r="A554" s="22" t="s">
        <v>1039</v>
      </c>
      <c r="B554" s="23" t="s">
        <v>1040</v>
      </c>
      <c r="C554" s="74" t="s">
        <v>1021</v>
      </c>
      <c r="D554" s="27" t="s">
        <v>1</v>
      </c>
      <c r="E554" s="28">
        <v>1</v>
      </c>
      <c r="F554" s="25" t="s">
        <v>2</v>
      </c>
      <c r="G554" s="25"/>
      <c r="H554" s="26"/>
      <c r="I554" s="4">
        <f t="shared" si="15"/>
        <v>1</v>
      </c>
    </row>
    <row r="555" spans="1:9" ht="18.75" x14ac:dyDescent="0.25">
      <c r="A555" s="22" t="s">
        <v>1041</v>
      </c>
      <c r="B555" s="23" t="s">
        <v>1042</v>
      </c>
      <c r="C555" s="74" t="s">
        <v>1021</v>
      </c>
      <c r="D555" s="27" t="s">
        <v>1</v>
      </c>
      <c r="E555" s="28">
        <v>1</v>
      </c>
      <c r="F555" s="25" t="s">
        <v>2</v>
      </c>
      <c r="G555" s="25"/>
      <c r="H555" s="26"/>
      <c r="I555" s="4">
        <f t="shared" si="15"/>
        <v>1</v>
      </c>
    </row>
    <row r="556" spans="1:9" ht="18.75" x14ac:dyDescent="0.25">
      <c r="A556" s="22" t="s">
        <v>1043</v>
      </c>
      <c r="B556" s="23" t="s">
        <v>1044</v>
      </c>
      <c r="C556" s="74" t="s">
        <v>1021</v>
      </c>
      <c r="D556" s="27" t="s">
        <v>1</v>
      </c>
      <c r="E556" s="28">
        <v>1</v>
      </c>
      <c r="F556" s="25" t="s">
        <v>2</v>
      </c>
      <c r="G556" s="25"/>
      <c r="H556" s="26"/>
      <c r="I556" s="4">
        <f t="shared" si="15"/>
        <v>1</v>
      </c>
    </row>
    <row r="557" spans="1:9" ht="18.75" x14ac:dyDescent="0.25">
      <c r="A557" s="22" t="s">
        <v>1045</v>
      </c>
      <c r="B557" s="23" t="s">
        <v>1046</v>
      </c>
      <c r="C557" s="74" t="s">
        <v>1021</v>
      </c>
      <c r="D557" s="27" t="s">
        <v>1</v>
      </c>
      <c r="E557" s="28">
        <v>1</v>
      </c>
      <c r="F557" s="25" t="s">
        <v>2</v>
      </c>
      <c r="G557" s="25"/>
      <c r="H557" s="26"/>
      <c r="I557" s="4">
        <f t="shared" si="15"/>
        <v>1</v>
      </c>
    </row>
    <row r="558" spans="1:9" ht="18.75" x14ac:dyDescent="0.25">
      <c r="A558" s="22" t="s">
        <v>1047</v>
      </c>
      <c r="B558" s="139" t="s">
        <v>1048</v>
      </c>
      <c r="C558" s="74" t="s">
        <v>1021</v>
      </c>
      <c r="D558" s="27" t="s">
        <v>1</v>
      </c>
      <c r="E558" s="28">
        <v>1</v>
      </c>
      <c r="F558" s="25" t="s">
        <v>2</v>
      </c>
      <c r="G558" s="25"/>
      <c r="H558" s="26"/>
      <c r="I558" s="4">
        <f t="shared" si="15"/>
        <v>1</v>
      </c>
    </row>
    <row r="559" spans="1:9" ht="18.75" x14ac:dyDescent="0.25">
      <c r="A559" s="22" t="s">
        <v>1049</v>
      </c>
      <c r="B559" s="108" t="s">
        <v>1050</v>
      </c>
      <c r="C559" s="74" t="s">
        <v>1021</v>
      </c>
      <c r="D559" s="27" t="s">
        <v>1</v>
      </c>
      <c r="E559" s="28">
        <v>1</v>
      </c>
      <c r="F559" s="25" t="s">
        <v>2</v>
      </c>
      <c r="G559" s="25"/>
      <c r="H559" s="26"/>
    </row>
    <row r="560" spans="1:9" ht="18.75" x14ac:dyDescent="0.25">
      <c r="A560" s="22" t="s">
        <v>1051</v>
      </c>
      <c r="B560" s="108" t="s">
        <v>1052</v>
      </c>
      <c r="C560" s="74" t="s">
        <v>1021</v>
      </c>
      <c r="D560" s="27" t="s">
        <v>1</v>
      </c>
      <c r="E560" s="28">
        <v>1</v>
      </c>
      <c r="F560" s="25" t="s">
        <v>2</v>
      </c>
      <c r="G560" s="25"/>
      <c r="H560" s="26"/>
    </row>
    <row r="561" spans="1:9" ht="18.75" x14ac:dyDescent="0.25">
      <c r="A561" s="22" t="s">
        <v>1053</v>
      </c>
      <c r="B561" s="108" t="s">
        <v>1054</v>
      </c>
      <c r="C561" s="74" t="s">
        <v>1021</v>
      </c>
      <c r="D561" s="27" t="s">
        <v>1</v>
      </c>
      <c r="E561" s="28">
        <v>1</v>
      </c>
      <c r="F561" s="25" t="s">
        <v>2</v>
      </c>
      <c r="G561" s="25"/>
      <c r="H561" s="26"/>
    </row>
    <row r="562" spans="1:9" ht="18.75" x14ac:dyDescent="0.25">
      <c r="A562" s="22" t="s">
        <v>1055</v>
      </c>
      <c r="B562" s="108" t="s">
        <v>1056</v>
      </c>
      <c r="C562" s="74" t="s">
        <v>1021</v>
      </c>
      <c r="D562" s="27" t="s">
        <v>1</v>
      </c>
      <c r="E562" s="28">
        <v>1</v>
      </c>
      <c r="F562" s="25" t="s">
        <v>2</v>
      </c>
      <c r="G562" s="25"/>
      <c r="H562" s="26"/>
    </row>
    <row r="563" spans="1:9" ht="18.75" x14ac:dyDescent="0.25">
      <c r="A563" s="22" t="s">
        <v>1057</v>
      </c>
      <c r="B563" s="108" t="s">
        <v>1058</v>
      </c>
      <c r="C563" s="74" t="s">
        <v>1021</v>
      </c>
      <c r="D563" s="27" t="s">
        <v>1</v>
      </c>
      <c r="E563" s="28">
        <v>1</v>
      </c>
      <c r="F563" s="25" t="s">
        <v>2</v>
      </c>
      <c r="G563" s="25"/>
      <c r="H563" s="26"/>
    </row>
    <row r="564" spans="1:9" ht="18.75" x14ac:dyDescent="0.25">
      <c r="A564" s="22" t="s">
        <v>1059</v>
      </c>
      <c r="B564" s="108" t="s">
        <v>1060</v>
      </c>
      <c r="C564" s="74" t="s">
        <v>1021</v>
      </c>
      <c r="D564" s="27" t="s">
        <v>1</v>
      </c>
      <c r="E564" s="28">
        <v>1</v>
      </c>
      <c r="F564" s="25" t="s">
        <v>2</v>
      </c>
      <c r="G564" s="25"/>
      <c r="H564" s="26"/>
    </row>
    <row r="565" spans="1:9" ht="18.75" x14ac:dyDescent="0.25">
      <c r="A565" s="22" t="s">
        <v>1061</v>
      </c>
      <c r="B565" s="23" t="s">
        <v>1062</v>
      </c>
      <c r="C565" s="74" t="s">
        <v>1021</v>
      </c>
      <c r="D565" s="27" t="s">
        <v>1</v>
      </c>
      <c r="E565" s="28">
        <v>1</v>
      </c>
      <c r="F565" s="25" t="s">
        <v>2</v>
      </c>
      <c r="G565" s="25"/>
      <c r="H565" s="26"/>
      <c r="I565" s="4">
        <f t="shared" si="15"/>
        <v>1</v>
      </c>
    </row>
    <row r="566" spans="1:9" ht="18.75" x14ac:dyDescent="0.25">
      <c r="A566" s="22" t="s">
        <v>1063</v>
      </c>
      <c r="B566" s="23" t="s">
        <v>1064</v>
      </c>
      <c r="C566" s="74" t="s">
        <v>1021</v>
      </c>
      <c r="D566" s="27" t="s">
        <v>1</v>
      </c>
      <c r="E566" s="28">
        <v>1</v>
      </c>
      <c r="F566" s="25" t="s">
        <v>2</v>
      </c>
      <c r="G566" s="25"/>
      <c r="H566" s="26"/>
      <c r="I566" s="4">
        <f t="shared" si="15"/>
        <v>1</v>
      </c>
    </row>
    <row r="567" spans="1:9" ht="18.75" x14ac:dyDescent="0.25">
      <c r="A567" s="22" t="s">
        <v>1065</v>
      </c>
      <c r="B567" s="23" t="s">
        <v>1066</v>
      </c>
      <c r="C567" s="74" t="s">
        <v>1021</v>
      </c>
      <c r="D567" s="27" t="s">
        <v>1</v>
      </c>
      <c r="E567" s="28">
        <v>1</v>
      </c>
      <c r="F567" s="25" t="s">
        <v>2</v>
      </c>
      <c r="G567" s="25"/>
      <c r="H567" s="26"/>
      <c r="I567" s="4">
        <f t="shared" si="15"/>
        <v>1</v>
      </c>
    </row>
    <row r="568" spans="1:9" ht="18.75" x14ac:dyDescent="0.25">
      <c r="A568" s="22" t="s">
        <v>1067</v>
      </c>
      <c r="B568" s="23" t="s">
        <v>1068</v>
      </c>
      <c r="C568" s="74" t="s">
        <v>1021</v>
      </c>
      <c r="D568" s="27" t="s">
        <v>1</v>
      </c>
      <c r="E568" s="28">
        <v>1</v>
      </c>
      <c r="F568" s="25" t="s">
        <v>2</v>
      </c>
      <c r="G568" s="25"/>
      <c r="H568" s="26"/>
      <c r="I568" s="4">
        <f t="shared" si="15"/>
        <v>1</v>
      </c>
    </row>
    <row r="569" spans="1:9" ht="18.75" x14ac:dyDescent="0.25">
      <c r="A569" s="22" t="s">
        <v>1069</v>
      </c>
      <c r="B569" s="23" t="s">
        <v>1070</v>
      </c>
      <c r="C569" s="74" t="s">
        <v>1021</v>
      </c>
      <c r="D569" s="27" t="s">
        <v>1</v>
      </c>
      <c r="E569" s="28">
        <v>1</v>
      </c>
      <c r="F569" s="25" t="s">
        <v>2</v>
      </c>
      <c r="G569" s="25"/>
      <c r="H569" s="26"/>
      <c r="I569" s="4">
        <f t="shared" si="15"/>
        <v>1</v>
      </c>
    </row>
    <row r="570" spans="1:9" ht="18.75" x14ac:dyDescent="0.25">
      <c r="A570" s="22" t="s">
        <v>1071</v>
      </c>
      <c r="B570" s="23" t="s">
        <v>1072</v>
      </c>
      <c r="C570" s="74" t="s">
        <v>1021</v>
      </c>
      <c r="D570" s="27" t="s">
        <v>1</v>
      </c>
      <c r="E570" s="28">
        <v>1</v>
      </c>
      <c r="F570" s="25" t="s">
        <v>2</v>
      </c>
      <c r="G570" s="25"/>
      <c r="H570" s="26"/>
      <c r="I570" s="4">
        <f t="shared" si="15"/>
        <v>1</v>
      </c>
    </row>
    <row r="571" spans="1:9" ht="18.75" x14ac:dyDescent="0.25">
      <c r="A571" s="22" t="s">
        <v>1073</v>
      </c>
      <c r="B571" s="23" t="s">
        <v>1074</v>
      </c>
      <c r="C571" s="74" t="s">
        <v>1021</v>
      </c>
      <c r="D571" s="27" t="s">
        <v>1</v>
      </c>
      <c r="E571" s="28">
        <v>1</v>
      </c>
      <c r="F571" s="25" t="s">
        <v>2</v>
      </c>
      <c r="G571" s="25"/>
      <c r="H571" s="26"/>
      <c r="I571" s="4">
        <f t="shared" si="15"/>
        <v>1</v>
      </c>
    </row>
    <row r="572" spans="1:9" ht="18.75" x14ac:dyDescent="0.25">
      <c r="A572" s="22" t="s">
        <v>1075</v>
      </c>
      <c r="B572" s="108" t="s">
        <v>1076</v>
      </c>
      <c r="C572" s="74" t="s">
        <v>1021</v>
      </c>
      <c r="D572" s="27" t="s">
        <v>1</v>
      </c>
      <c r="E572" s="28">
        <v>1</v>
      </c>
      <c r="F572" s="25" t="s">
        <v>2</v>
      </c>
      <c r="G572" s="25"/>
      <c r="H572" s="26"/>
    </row>
    <row r="573" spans="1:9" ht="18.75" x14ac:dyDescent="0.25">
      <c r="A573" s="22" t="s">
        <v>1077</v>
      </c>
      <c r="B573" s="108" t="s">
        <v>1078</v>
      </c>
      <c r="C573" s="74" t="s">
        <v>1021</v>
      </c>
      <c r="D573" s="27" t="s">
        <v>1</v>
      </c>
      <c r="E573" s="28">
        <v>1</v>
      </c>
      <c r="F573" s="25" t="s">
        <v>2</v>
      </c>
      <c r="G573" s="25"/>
      <c r="H573" s="26"/>
    </row>
    <row r="574" spans="1:9" ht="18.75" x14ac:dyDescent="0.25">
      <c r="A574" s="22" t="s">
        <v>1079</v>
      </c>
      <c r="B574" s="108" t="s">
        <v>1080</v>
      </c>
      <c r="C574" s="74" t="s">
        <v>1021</v>
      </c>
      <c r="D574" s="27" t="s">
        <v>1</v>
      </c>
      <c r="E574" s="28">
        <v>1</v>
      </c>
      <c r="F574" s="25" t="s">
        <v>2</v>
      </c>
      <c r="G574" s="25"/>
      <c r="H574" s="26"/>
    </row>
    <row r="575" spans="1:9" ht="18.75" x14ac:dyDescent="0.25">
      <c r="A575" s="22" t="s">
        <v>1081</v>
      </c>
      <c r="B575" s="108" t="s">
        <v>1082</v>
      </c>
      <c r="C575" s="74" t="s">
        <v>1021</v>
      </c>
      <c r="D575" s="27" t="s">
        <v>1</v>
      </c>
      <c r="E575" s="28">
        <v>1</v>
      </c>
      <c r="F575" s="25" t="s">
        <v>2</v>
      </c>
      <c r="G575" s="25"/>
      <c r="H575" s="26"/>
    </row>
    <row r="576" spans="1:9" ht="18.75" x14ac:dyDescent="0.25">
      <c r="A576" s="22" t="s">
        <v>1083</v>
      </c>
      <c r="B576" s="108" t="s">
        <v>1084</v>
      </c>
      <c r="C576" s="74" t="s">
        <v>1021</v>
      </c>
      <c r="D576" s="27" t="s">
        <v>1</v>
      </c>
      <c r="E576" s="28">
        <v>1</v>
      </c>
      <c r="F576" s="25" t="s">
        <v>2</v>
      </c>
      <c r="G576" s="25"/>
      <c r="H576" s="26"/>
    </row>
    <row r="577" spans="1:9" ht="56.25" x14ac:dyDescent="0.25">
      <c r="A577" s="22" t="s">
        <v>1085</v>
      </c>
      <c r="B577" s="23" t="s">
        <v>1086</v>
      </c>
      <c r="C577" s="74"/>
      <c r="D577" s="27" t="s">
        <v>14</v>
      </c>
      <c r="E577" s="28"/>
      <c r="F577" s="25" t="s">
        <v>2</v>
      </c>
      <c r="G577" s="25"/>
      <c r="H577" s="26"/>
      <c r="I577" s="4">
        <f t="shared" si="15"/>
        <v>1</v>
      </c>
    </row>
    <row r="578" spans="1:9" ht="18.75" x14ac:dyDescent="0.25">
      <c r="A578" s="22" t="s">
        <v>1087</v>
      </c>
      <c r="B578" s="23" t="s">
        <v>1088</v>
      </c>
      <c r="C578" s="74"/>
      <c r="D578" s="27" t="s">
        <v>14</v>
      </c>
      <c r="E578" s="28"/>
      <c r="F578" s="25" t="s">
        <v>2</v>
      </c>
      <c r="G578" s="25"/>
      <c r="H578" s="26"/>
      <c r="I578" s="4">
        <f t="shared" si="15"/>
        <v>1</v>
      </c>
    </row>
    <row r="579" spans="1:9" ht="18.75" x14ac:dyDescent="0.25">
      <c r="A579" s="22" t="s">
        <v>1089</v>
      </c>
      <c r="B579" s="23" t="s">
        <v>1090</v>
      </c>
      <c r="C579" s="74"/>
      <c r="D579" s="27" t="s">
        <v>14</v>
      </c>
      <c r="E579" s="28"/>
      <c r="F579" s="25" t="s">
        <v>2</v>
      </c>
      <c r="G579" s="25"/>
      <c r="H579" s="26"/>
      <c r="I579" s="4">
        <f t="shared" si="15"/>
        <v>1</v>
      </c>
    </row>
    <row r="580" spans="1:9" ht="18.75" x14ac:dyDescent="0.25">
      <c r="A580" s="22" t="s">
        <v>1091</v>
      </c>
      <c r="B580" s="23" t="s">
        <v>1092</v>
      </c>
      <c r="C580" s="74"/>
      <c r="D580" s="27" t="s">
        <v>14</v>
      </c>
      <c r="E580" s="28"/>
      <c r="F580" s="25" t="s">
        <v>2</v>
      </c>
      <c r="G580" s="25"/>
      <c r="H580" s="26"/>
      <c r="I580" s="4">
        <f t="shared" si="15"/>
        <v>1</v>
      </c>
    </row>
    <row r="581" spans="1:9" ht="18.75" x14ac:dyDescent="0.25">
      <c r="A581" s="22" t="s">
        <v>1093</v>
      </c>
      <c r="B581" s="23" t="s">
        <v>1094</v>
      </c>
      <c r="C581" s="74"/>
      <c r="D581" s="27" t="s">
        <v>14</v>
      </c>
      <c r="E581" s="28"/>
      <c r="F581" s="25" t="s">
        <v>2</v>
      </c>
      <c r="G581" s="25"/>
      <c r="H581" s="26"/>
      <c r="I581" s="4">
        <f t="shared" si="15"/>
        <v>1</v>
      </c>
    </row>
    <row r="582" spans="1:9" ht="18.75" x14ac:dyDescent="0.25">
      <c r="A582" s="55"/>
      <c r="B582" s="56"/>
      <c r="C582" s="56"/>
      <c r="D582" s="56"/>
      <c r="E582" s="56"/>
      <c r="F582" s="36"/>
      <c r="G582" s="36"/>
      <c r="H582" s="37"/>
      <c r="I582" s="14">
        <f>AVERAGE(I540:I581)</f>
        <v>1</v>
      </c>
    </row>
    <row r="583" spans="1:9" ht="36.75" customHeight="1" x14ac:dyDescent="0.25">
      <c r="A583" s="59"/>
      <c r="B583" s="39" t="s">
        <v>1095</v>
      </c>
      <c r="C583" s="40"/>
      <c r="D583" s="40"/>
      <c r="E583" s="40"/>
      <c r="F583" s="41"/>
      <c r="G583" s="41"/>
      <c r="H583" s="42"/>
    </row>
    <row r="584" spans="1:9" ht="37.5" customHeight="1" x14ac:dyDescent="0.25">
      <c r="A584" s="22" t="s">
        <v>1096</v>
      </c>
      <c r="B584" s="43" t="s">
        <v>1097</v>
      </c>
      <c r="C584" s="46"/>
      <c r="D584" s="27" t="s">
        <v>1</v>
      </c>
      <c r="E584" s="31"/>
      <c r="F584" s="25" t="s">
        <v>2</v>
      </c>
      <c r="G584" s="25"/>
      <c r="H584" s="26"/>
      <c r="I584" s="4">
        <f t="shared" ref="I584:I638" si="16">IF(F584="да",1,)</f>
        <v>1</v>
      </c>
    </row>
    <row r="585" spans="1:9" ht="37.5" customHeight="1" x14ac:dyDescent="0.25">
      <c r="A585" s="44" t="s">
        <v>1098</v>
      </c>
      <c r="B585" s="121" t="s">
        <v>1099</v>
      </c>
      <c r="C585" s="24"/>
      <c r="D585" s="27" t="s">
        <v>1</v>
      </c>
      <c r="E585" s="31"/>
      <c r="F585" s="25" t="s">
        <v>2</v>
      </c>
      <c r="G585" s="25"/>
      <c r="H585" s="26"/>
      <c r="I585" s="4">
        <f t="shared" si="16"/>
        <v>1</v>
      </c>
    </row>
    <row r="586" spans="1:9" ht="37.5" customHeight="1" x14ac:dyDescent="0.25">
      <c r="A586" s="44" t="s">
        <v>1100</v>
      </c>
      <c r="B586" s="121" t="s">
        <v>1101</v>
      </c>
      <c r="C586" s="24"/>
      <c r="D586" s="27" t="s">
        <v>1</v>
      </c>
      <c r="E586" s="31"/>
      <c r="F586" s="25" t="s">
        <v>2</v>
      </c>
      <c r="G586" s="25"/>
      <c r="H586" s="26"/>
      <c r="I586" s="4">
        <f t="shared" si="16"/>
        <v>1</v>
      </c>
    </row>
    <row r="587" spans="1:9" ht="37.5" customHeight="1" x14ac:dyDescent="0.25">
      <c r="A587" s="44" t="s">
        <v>1102</v>
      </c>
      <c r="B587" s="121" t="s">
        <v>1103</v>
      </c>
      <c r="C587" s="24"/>
      <c r="D587" s="27" t="s">
        <v>1</v>
      </c>
      <c r="E587" s="31"/>
      <c r="F587" s="25" t="s">
        <v>2</v>
      </c>
      <c r="G587" s="25"/>
      <c r="H587" s="26"/>
      <c r="I587" s="4">
        <f t="shared" si="16"/>
        <v>1</v>
      </c>
    </row>
    <row r="588" spans="1:9" ht="37.5" customHeight="1" x14ac:dyDescent="0.25">
      <c r="A588" s="44" t="s">
        <v>1104</v>
      </c>
      <c r="B588" s="121" t="s">
        <v>1105</v>
      </c>
      <c r="C588" s="24"/>
      <c r="D588" s="27" t="s">
        <v>1</v>
      </c>
      <c r="E588" s="31"/>
      <c r="F588" s="25" t="s">
        <v>2</v>
      </c>
      <c r="G588" s="25"/>
      <c r="H588" s="26"/>
      <c r="I588" s="4">
        <f t="shared" si="16"/>
        <v>1</v>
      </c>
    </row>
    <row r="589" spans="1:9" ht="56.25" x14ac:dyDescent="0.25">
      <c r="A589" s="44" t="s">
        <v>1106</v>
      </c>
      <c r="B589" s="121" t="s">
        <v>1107</v>
      </c>
      <c r="C589" s="24"/>
      <c r="D589" s="27" t="s">
        <v>1</v>
      </c>
      <c r="E589" s="31"/>
      <c r="F589" s="25" t="s">
        <v>2</v>
      </c>
      <c r="G589" s="25"/>
      <c r="H589" s="26"/>
      <c r="I589" s="4">
        <f t="shared" si="16"/>
        <v>1</v>
      </c>
    </row>
    <row r="590" spans="1:9" ht="37.5" customHeight="1" x14ac:dyDescent="0.25">
      <c r="A590" s="44" t="s">
        <v>1108</v>
      </c>
      <c r="B590" s="121" t="s">
        <v>1109</v>
      </c>
      <c r="C590" s="24"/>
      <c r="D590" s="27" t="s">
        <v>1</v>
      </c>
      <c r="E590" s="31"/>
      <c r="F590" s="25" t="s">
        <v>2</v>
      </c>
      <c r="G590" s="25"/>
      <c r="H590" s="26"/>
      <c r="I590" s="4">
        <f t="shared" si="16"/>
        <v>1</v>
      </c>
    </row>
    <row r="591" spans="1:9" ht="37.5" customHeight="1" x14ac:dyDescent="0.25">
      <c r="A591" s="44" t="s">
        <v>1110</v>
      </c>
      <c r="B591" s="121" t="s">
        <v>1111</v>
      </c>
      <c r="C591" s="24"/>
      <c r="D591" s="27" t="s">
        <v>1</v>
      </c>
      <c r="E591" s="31"/>
      <c r="F591" s="25" t="s">
        <v>756</v>
      </c>
      <c r="G591" s="25"/>
      <c r="H591" s="26"/>
      <c r="I591" s="4">
        <f t="shared" si="16"/>
        <v>1</v>
      </c>
    </row>
    <row r="592" spans="1:9" ht="37.5" customHeight="1" x14ac:dyDescent="0.25">
      <c r="A592" s="44" t="s">
        <v>1112</v>
      </c>
      <c r="B592" s="121" t="s">
        <v>1113</v>
      </c>
      <c r="C592" s="24"/>
      <c r="D592" s="27" t="s">
        <v>1</v>
      </c>
      <c r="E592" s="31"/>
      <c r="F592" s="25" t="s">
        <v>2</v>
      </c>
      <c r="G592" s="25"/>
      <c r="H592" s="26"/>
      <c r="I592" s="4">
        <f t="shared" si="16"/>
        <v>1</v>
      </c>
    </row>
    <row r="593" spans="1:9" ht="37.5" customHeight="1" x14ac:dyDescent="0.25">
      <c r="A593" s="44" t="s">
        <v>1114</v>
      </c>
      <c r="B593" s="121" t="s">
        <v>1115</v>
      </c>
      <c r="C593" s="24"/>
      <c r="D593" s="27" t="s">
        <v>1</v>
      </c>
      <c r="E593" s="31"/>
      <c r="F593" s="25" t="s">
        <v>2</v>
      </c>
      <c r="G593" s="25"/>
      <c r="H593" s="26"/>
      <c r="I593" s="4">
        <f t="shared" si="16"/>
        <v>1</v>
      </c>
    </row>
    <row r="594" spans="1:9" ht="37.5" customHeight="1" x14ac:dyDescent="0.25">
      <c r="A594" s="44" t="s">
        <v>1116</v>
      </c>
      <c r="B594" s="121" t="s">
        <v>1117</v>
      </c>
      <c r="C594" s="24"/>
      <c r="D594" s="27" t="s">
        <v>1</v>
      </c>
      <c r="E594" s="31"/>
      <c r="F594" s="25" t="s">
        <v>2</v>
      </c>
      <c r="G594" s="25"/>
      <c r="H594" s="26"/>
    </row>
    <row r="595" spans="1:9" ht="37.5" customHeight="1" x14ac:dyDescent="0.25">
      <c r="A595" s="44" t="s">
        <v>1118</v>
      </c>
      <c r="B595" s="140" t="s">
        <v>1119</v>
      </c>
      <c r="C595" s="24" t="s">
        <v>63</v>
      </c>
      <c r="D595" s="27" t="s">
        <v>1</v>
      </c>
      <c r="E595" s="31"/>
      <c r="F595" s="25" t="s">
        <v>2</v>
      </c>
      <c r="G595" s="25"/>
      <c r="H595" s="26"/>
    </row>
    <row r="596" spans="1:9" ht="47.25" customHeight="1" x14ac:dyDescent="0.25">
      <c r="A596" s="44" t="s">
        <v>1120</v>
      </c>
      <c r="B596" s="140" t="s">
        <v>1121</v>
      </c>
      <c r="C596" s="24" t="s">
        <v>63</v>
      </c>
      <c r="D596" s="27" t="s">
        <v>1</v>
      </c>
      <c r="E596" s="31"/>
      <c r="F596" s="25" t="s">
        <v>2</v>
      </c>
      <c r="G596" s="25"/>
      <c r="H596" s="26"/>
    </row>
    <row r="597" spans="1:9" ht="64.5" customHeight="1" x14ac:dyDescent="0.25">
      <c r="A597" s="44" t="s">
        <v>1122</v>
      </c>
      <c r="B597" s="140" t="s">
        <v>1123</v>
      </c>
      <c r="C597" s="24" t="s">
        <v>63</v>
      </c>
      <c r="D597" s="27" t="s">
        <v>1</v>
      </c>
      <c r="E597" s="31"/>
      <c r="F597" s="25" t="s">
        <v>2</v>
      </c>
      <c r="G597" s="25"/>
      <c r="H597" s="26"/>
    </row>
    <row r="598" spans="1:9" ht="37.5" customHeight="1" x14ac:dyDescent="0.25">
      <c r="A598" s="44" t="s">
        <v>1124</v>
      </c>
      <c r="B598" s="140" t="s">
        <v>1125</v>
      </c>
      <c r="C598" s="24" t="s">
        <v>63</v>
      </c>
      <c r="D598" s="27" t="s">
        <v>1</v>
      </c>
      <c r="E598" s="31"/>
      <c r="F598" s="25" t="s">
        <v>2</v>
      </c>
      <c r="G598" s="25"/>
      <c r="H598" s="26"/>
    </row>
    <row r="599" spans="1:9" ht="37.5" customHeight="1" x14ac:dyDescent="0.25">
      <c r="A599" s="44" t="s">
        <v>1126</v>
      </c>
      <c r="B599" s="140" t="s">
        <v>1127</v>
      </c>
      <c r="C599" s="24" t="s">
        <v>63</v>
      </c>
      <c r="D599" s="27" t="s">
        <v>1</v>
      </c>
      <c r="E599" s="31"/>
      <c r="F599" s="25" t="s">
        <v>2</v>
      </c>
      <c r="G599" s="25"/>
      <c r="H599" s="26"/>
    </row>
    <row r="600" spans="1:9" ht="37.5" customHeight="1" x14ac:dyDescent="0.25">
      <c r="A600" s="44" t="s">
        <v>1128</v>
      </c>
      <c r="B600" s="140" t="s">
        <v>1129</v>
      </c>
      <c r="C600" s="24" t="s">
        <v>63</v>
      </c>
      <c r="D600" s="27" t="s">
        <v>1</v>
      </c>
      <c r="E600" s="31"/>
      <c r="F600" s="25" t="s">
        <v>2</v>
      </c>
      <c r="G600" s="25"/>
      <c r="H600" s="26"/>
    </row>
    <row r="601" spans="1:9" ht="50.25" customHeight="1" x14ac:dyDescent="0.25">
      <c r="A601" s="44" t="s">
        <v>1130</v>
      </c>
      <c r="B601" s="140" t="s">
        <v>1131</v>
      </c>
      <c r="C601" s="24" t="s">
        <v>63</v>
      </c>
      <c r="D601" s="27" t="s">
        <v>1</v>
      </c>
      <c r="E601" s="31"/>
      <c r="F601" s="25" t="s">
        <v>2</v>
      </c>
      <c r="G601" s="25"/>
      <c r="H601" s="26"/>
    </row>
    <row r="602" spans="1:9" ht="37.5" customHeight="1" x14ac:dyDescent="0.25">
      <c r="A602" s="44" t="s">
        <v>1132</v>
      </c>
      <c r="B602" s="140" t="s">
        <v>1133</v>
      </c>
      <c r="C602" s="24" t="s">
        <v>63</v>
      </c>
      <c r="D602" s="27" t="s">
        <v>1</v>
      </c>
      <c r="E602" s="31"/>
      <c r="F602" s="25" t="s">
        <v>2</v>
      </c>
      <c r="G602" s="25"/>
      <c r="H602" s="26"/>
    </row>
    <row r="603" spans="1:9" ht="37.5" customHeight="1" x14ac:dyDescent="0.25">
      <c r="A603" s="44" t="s">
        <v>1134</v>
      </c>
      <c r="B603" s="140" t="s">
        <v>1135</v>
      </c>
      <c r="C603" s="24" t="s">
        <v>63</v>
      </c>
      <c r="D603" s="27" t="s">
        <v>1</v>
      </c>
      <c r="E603" s="31"/>
      <c r="F603" s="25" t="s">
        <v>2</v>
      </c>
      <c r="G603" s="25"/>
      <c r="H603" s="26"/>
    </row>
    <row r="604" spans="1:9" ht="45.75" customHeight="1" x14ac:dyDescent="0.25">
      <c r="A604" s="44" t="s">
        <v>1136</v>
      </c>
      <c r="B604" s="140" t="s">
        <v>1137</v>
      </c>
      <c r="C604" s="24" t="s">
        <v>63</v>
      </c>
      <c r="D604" s="27" t="s">
        <v>1</v>
      </c>
      <c r="E604" s="31"/>
      <c r="F604" s="25" t="s">
        <v>2</v>
      </c>
      <c r="G604" s="25"/>
      <c r="H604" s="26"/>
    </row>
    <row r="605" spans="1:9" ht="47.25" customHeight="1" x14ac:dyDescent="0.25">
      <c r="A605" s="44" t="s">
        <v>1138</v>
      </c>
      <c r="B605" s="140" t="s">
        <v>1139</v>
      </c>
      <c r="C605" s="24" t="s">
        <v>63</v>
      </c>
      <c r="D605" s="27" t="s">
        <v>1</v>
      </c>
      <c r="E605" s="31"/>
      <c r="F605" s="25" t="s">
        <v>2</v>
      </c>
      <c r="G605" s="25"/>
      <c r="H605" s="26"/>
    </row>
    <row r="606" spans="1:9" ht="49.5" customHeight="1" x14ac:dyDescent="0.25">
      <c r="A606" s="44" t="s">
        <v>1140</v>
      </c>
      <c r="B606" s="140" t="s">
        <v>1141</v>
      </c>
      <c r="C606" s="24" t="s">
        <v>63</v>
      </c>
      <c r="D606" s="27" t="s">
        <v>1</v>
      </c>
      <c r="E606" s="31"/>
      <c r="F606" s="25" t="s">
        <v>2</v>
      </c>
      <c r="G606" s="25"/>
      <c r="H606" s="26"/>
    </row>
    <row r="607" spans="1:9" ht="66" customHeight="1" x14ac:dyDescent="0.25">
      <c r="A607" s="44" t="s">
        <v>1142</v>
      </c>
      <c r="B607" s="140" t="s">
        <v>1143</v>
      </c>
      <c r="C607" s="24" t="s">
        <v>63</v>
      </c>
      <c r="D607" s="27" t="s">
        <v>1</v>
      </c>
      <c r="E607" s="31"/>
      <c r="F607" s="25" t="s">
        <v>2</v>
      </c>
      <c r="G607" s="25"/>
      <c r="H607" s="26"/>
    </row>
    <row r="608" spans="1:9" ht="57.75" customHeight="1" x14ac:dyDescent="0.25">
      <c r="A608" s="44" t="s">
        <v>1144</v>
      </c>
      <c r="B608" s="140" t="s">
        <v>1145</v>
      </c>
      <c r="C608" s="24" t="s">
        <v>63</v>
      </c>
      <c r="D608" s="27" t="s">
        <v>1</v>
      </c>
      <c r="E608" s="31"/>
      <c r="F608" s="25" t="s">
        <v>2</v>
      </c>
      <c r="G608" s="25"/>
      <c r="H608" s="26"/>
    </row>
    <row r="609" spans="1:9" ht="37.5" customHeight="1" x14ac:dyDescent="0.25">
      <c r="A609" s="44" t="s">
        <v>1146</v>
      </c>
      <c r="B609" s="140" t="s">
        <v>1147</v>
      </c>
      <c r="C609" s="24" t="s">
        <v>63</v>
      </c>
      <c r="D609" s="27" t="s">
        <v>1</v>
      </c>
      <c r="E609" s="31"/>
      <c r="F609" s="25" t="s">
        <v>2</v>
      </c>
      <c r="G609" s="25"/>
      <c r="H609" s="26"/>
    </row>
    <row r="610" spans="1:9" ht="37.5" customHeight="1" x14ac:dyDescent="0.25">
      <c r="A610" s="44" t="s">
        <v>1148</v>
      </c>
      <c r="B610" s="140" t="s">
        <v>1149</v>
      </c>
      <c r="C610" s="24" t="s">
        <v>63</v>
      </c>
      <c r="D610" s="27" t="s">
        <v>1</v>
      </c>
      <c r="E610" s="31"/>
      <c r="F610" s="25" t="s">
        <v>2</v>
      </c>
      <c r="G610" s="25"/>
      <c r="H610" s="26"/>
    </row>
    <row r="611" spans="1:9" ht="37.5" customHeight="1" x14ac:dyDescent="0.25">
      <c r="A611" s="44" t="s">
        <v>1150</v>
      </c>
      <c r="B611" s="140" t="s">
        <v>1151</v>
      </c>
      <c r="C611" s="24" t="s">
        <v>63</v>
      </c>
      <c r="D611" s="27" t="s">
        <v>1</v>
      </c>
      <c r="E611" s="31"/>
      <c r="F611" s="25" t="s">
        <v>2</v>
      </c>
      <c r="G611" s="25"/>
      <c r="H611" s="26"/>
    </row>
    <row r="612" spans="1:9" ht="36.75" customHeight="1" x14ac:dyDescent="0.25">
      <c r="A612" s="22" t="s">
        <v>1152</v>
      </c>
      <c r="B612" s="43" t="s">
        <v>1153</v>
      </c>
      <c r="C612" s="46"/>
      <c r="D612" s="27" t="s">
        <v>1</v>
      </c>
      <c r="E612" s="28"/>
      <c r="F612" s="25" t="s">
        <v>2</v>
      </c>
      <c r="G612" s="25"/>
      <c r="H612" s="26"/>
      <c r="I612" s="4">
        <f t="shared" si="16"/>
        <v>1</v>
      </c>
    </row>
    <row r="613" spans="1:9" ht="36.75" customHeight="1" x14ac:dyDescent="0.25">
      <c r="A613" s="44" t="s">
        <v>1154</v>
      </c>
      <c r="B613" s="45" t="s">
        <v>1155</v>
      </c>
      <c r="C613" s="24"/>
      <c r="D613" s="27" t="s">
        <v>1</v>
      </c>
      <c r="E613" s="28"/>
      <c r="F613" s="25" t="s">
        <v>2</v>
      </c>
      <c r="G613" s="25"/>
      <c r="H613" s="26"/>
      <c r="I613" s="4">
        <f t="shared" si="16"/>
        <v>1</v>
      </c>
    </row>
    <row r="614" spans="1:9" ht="36.75" customHeight="1" x14ac:dyDescent="0.25">
      <c r="A614" s="44" t="s">
        <v>1156</v>
      </c>
      <c r="B614" s="45" t="s">
        <v>1157</v>
      </c>
      <c r="C614" s="24"/>
      <c r="D614" s="27" t="s">
        <v>1</v>
      </c>
      <c r="E614" s="28"/>
      <c r="F614" s="25" t="s">
        <v>2</v>
      </c>
      <c r="G614" s="25"/>
      <c r="H614" s="26"/>
      <c r="I614" s="4">
        <f t="shared" si="16"/>
        <v>1</v>
      </c>
    </row>
    <row r="615" spans="1:9" ht="36.75" customHeight="1" x14ac:dyDescent="0.25">
      <c r="A615" s="44" t="s">
        <v>1158</v>
      </c>
      <c r="B615" s="45" t="s">
        <v>1159</v>
      </c>
      <c r="C615" s="24"/>
      <c r="D615" s="27" t="s">
        <v>1</v>
      </c>
      <c r="E615" s="28"/>
      <c r="F615" s="25" t="s">
        <v>2</v>
      </c>
      <c r="G615" s="25"/>
      <c r="H615" s="26"/>
      <c r="I615" s="4">
        <f t="shared" si="16"/>
        <v>1</v>
      </c>
    </row>
    <row r="616" spans="1:9" ht="75" x14ac:dyDescent="0.25">
      <c r="A616" s="44" t="s">
        <v>1160</v>
      </c>
      <c r="B616" s="45" t="s">
        <v>1161</v>
      </c>
      <c r="C616" s="24"/>
      <c r="D616" s="27" t="s">
        <v>1</v>
      </c>
      <c r="E616" s="28"/>
      <c r="F616" s="25" t="s">
        <v>2</v>
      </c>
      <c r="G616" s="25"/>
      <c r="H616" s="26"/>
      <c r="I616" s="4">
        <f t="shared" si="16"/>
        <v>1</v>
      </c>
    </row>
    <row r="617" spans="1:9" ht="36.75" customHeight="1" x14ac:dyDescent="0.25">
      <c r="A617" s="44" t="s">
        <v>1162</v>
      </c>
      <c r="B617" s="45" t="s">
        <v>1163</v>
      </c>
      <c r="C617" s="24"/>
      <c r="D617" s="27" t="s">
        <v>1</v>
      </c>
      <c r="E617" s="28"/>
      <c r="F617" s="25" t="s">
        <v>2</v>
      </c>
      <c r="G617" s="25"/>
      <c r="H617" s="26"/>
      <c r="I617" s="4">
        <f t="shared" si="16"/>
        <v>1</v>
      </c>
    </row>
    <row r="618" spans="1:9" ht="36.75" customHeight="1" x14ac:dyDescent="0.25">
      <c r="A618" s="44" t="s">
        <v>1164</v>
      </c>
      <c r="B618" s="45" t="s">
        <v>1165</v>
      </c>
      <c r="C618" s="24"/>
      <c r="D618" s="27" t="s">
        <v>1</v>
      </c>
      <c r="E618" s="28"/>
      <c r="F618" s="25" t="s">
        <v>2</v>
      </c>
      <c r="G618" s="25"/>
      <c r="H618" s="26"/>
      <c r="I618" s="4">
        <f t="shared" si="16"/>
        <v>1</v>
      </c>
    </row>
    <row r="619" spans="1:9" ht="36.75" customHeight="1" x14ac:dyDescent="0.25">
      <c r="A619" s="44" t="s">
        <v>1166</v>
      </c>
      <c r="B619" s="45" t="s">
        <v>1167</v>
      </c>
      <c r="C619" s="24"/>
      <c r="D619" s="27" t="s">
        <v>1</v>
      </c>
      <c r="E619" s="28"/>
      <c r="F619" s="25" t="s">
        <v>2</v>
      </c>
      <c r="G619" s="25"/>
      <c r="H619" s="26"/>
      <c r="I619" s="4">
        <f t="shared" si="16"/>
        <v>1</v>
      </c>
    </row>
    <row r="620" spans="1:9" ht="36.75" customHeight="1" x14ac:dyDescent="0.25">
      <c r="A620" s="44" t="s">
        <v>1168</v>
      </c>
      <c r="B620" s="45" t="s">
        <v>1169</v>
      </c>
      <c r="C620" s="24"/>
      <c r="D620" s="27" t="s">
        <v>1</v>
      </c>
      <c r="E620" s="28"/>
      <c r="F620" s="25" t="s">
        <v>2</v>
      </c>
      <c r="G620" s="25"/>
      <c r="H620" s="26"/>
      <c r="I620" s="4">
        <f t="shared" si="16"/>
        <v>1</v>
      </c>
    </row>
    <row r="621" spans="1:9" ht="36.75" customHeight="1" x14ac:dyDescent="0.25">
      <c r="A621" s="44" t="s">
        <v>1170</v>
      </c>
      <c r="B621" s="45" t="s">
        <v>1171</v>
      </c>
      <c r="C621" s="24"/>
      <c r="D621" s="27" t="s">
        <v>1</v>
      </c>
      <c r="E621" s="141"/>
      <c r="F621" s="25" t="s">
        <v>2</v>
      </c>
      <c r="G621" s="25"/>
      <c r="H621" s="26"/>
      <c r="I621" s="4">
        <f t="shared" si="16"/>
        <v>1</v>
      </c>
    </row>
    <row r="622" spans="1:9" ht="36.75" customHeight="1" x14ac:dyDescent="0.25">
      <c r="A622" s="44" t="s">
        <v>1172</v>
      </c>
      <c r="B622" s="45" t="s">
        <v>1173</v>
      </c>
      <c r="C622" s="24"/>
      <c r="D622" s="27" t="s">
        <v>1</v>
      </c>
      <c r="E622" s="28"/>
      <c r="F622" s="25" t="s">
        <v>2</v>
      </c>
      <c r="G622" s="25"/>
      <c r="H622" s="26"/>
      <c r="I622" s="4">
        <f t="shared" si="16"/>
        <v>1</v>
      </c>
    </row>
    <row r="623" spans="1:9" ht="56.25" x14ac:dyDescent="0.25">
      <c r="A623" s="44" t="s">
        <v>1174</v>
      </c>
      <c r="B623" s="45" t="s">
        <v>1175</v>
      </c>
      <c r="C623" s="33"/>
      <c r="D623" s="27" t="s">
        <v>1</v>
      </c>
      <c r="E623" s="33"/>
      <c r="F623" s="25" t="s">
        <v>2</v>
      </c>
      <c r="G623" s="25"/>
      <c r="H623" s="26"/>
      <c r="I623" s="4">
        <f t="shared" si="16"/>
        <v>1</v>
      </c>
    </row>
    <row r="624" spans="1:9" ht="36.75" customHeight="1" x14ac:dyDescent="0.25">
      <c r="A624" s="44" t="s">
        <v>1176</v>
      </c>
      <c r="B624" s="45" t="s">
        <v>1177</v>
      </c>
      <c r="C624" s="24"/>
      <c r="D624" s="27" t="s">
        <v>1</v>
      </c>
      <c r="E624" s="28"/>
      <c r="F624" s="25" t="s">
        <v>2</v>
      </c>
      <c r="G624" s="25"/>
      <c r="H624" s="26"/>
      <c r="I624" s="4">
        <f t="shared" si="16"/>
        <v>1</v>
      </c>
    </row>
    <row r="625" spans="1:9" ht="49.5" customHeight="1" x14ac:dyDescent="0.3">
      <c r="A625" s="44" t="s">
        <v>1178</v>
      </c>
      <c r="B625" s="45" t="s">
        <v>1179</v>
      </c>
      <c r="C625" s="48"/>
      <c r="D625" s="27" t="s">
        <v>1</v>
      </c>
      <c r="E625" s="142"/>
      <c r="F625" s="25" t="s">
        <v>2</v>
      </c>
      <c r="G625" s="25"/>
      <c r="H625" s="26"/>
      <c r="I625" s="4">
        <f t="shared" si="16"/>
        <v>1</v>
      </c>
    </row>
    <row r="626" spans="1:9" ht="36.75" customHeight="1" x14ac:dyDescent="0.3">
      <c r="A626" s="44" t="s">
        <v>1180</v>
      </c>
      <c r="B626" s="45" t="s">
        <v>1181</v>
      </c>
      <c r="C626" s="48"/>
      <c r="D626" s="27" t="s">
        <v>1</v>
      </c>
      <c r="E626" s="142"/>
      <c r="F626" s="25" t="s">
        <v>2</v>
      </c>
      <c r="G626" s="25"/>
      <c r="H626" s="26"/>
      <c r="I626" s="4">
        <f t="shared" si="16"/>
        <v>1</v>
      </c>
    </row>
    <row r="627" spans="1:9" ht="36.75" customHeight="1" x14ac:dyDescent="0.25">
      <c r="A627" s="44" t="s">
        <v>1182</v>
      </c>
      <c r="B627" s="45" t="s">
        <v>1183</v>
      </c>
      <c r="C627" s="24"/>
      <c r="D627" s="27" t="s">
        <v>1</v>
      </c>
      <c r="E627" s="28"/>
      <c r="F627" s="25" t="s">
        <v>2</v>
      </c>
      <c r="G627" s="25"/>
      <c r="H627" s="26"/>
      <c r="I627" s="4">
        <f t="shared" si="16"/>
        <v>1</v>
      </c>
    </row>
    <row r="628" spans="1:9" ht="36.75" customHeight="1" x14ac:dyDescent="0.25">
      <c r="A628" s="44" t="s">
        <v>1184</v>
      </c>
      <c r="B628" s="45" t="s">
        <v>1185</v>
      </c>
      <c r="C628" s="24"/>
      <c r="D628" s="27" t="s">
        <v>1</v>
      </c>
      <c r="E628" s="28"/>
      <c r="F628" s="25" t="s">
        <v>2</v>
      </c>
      <c r="G628" s="25"/>
      <c r="H628" s="26"/>
      <c r="I628" s="4">
        <f t="shared" si="16"/>
        <v>1</v>
      </c>
    </row>
    <row r="629" spans="1:9" ht="36.75" customHeight="1" x14ac:dyDescent="0.25">
      <c r="A629" s="44" t="s">
        <v>1186</v>
      </c>
      <c r="B629" s="45" t="s">
        <v>1187</v>
      </c>
      <c r="C629" s="24"/>
      <c r="D629" s="27" t="s">
        <v>1</v>
      </c>
      <c r="E629" s="28"/>
      <c r="F629" s="25" t="s">
        <v>2</v>
      </c>
      <c r="G629" s="25"/>
      <c r="H629" s="26"/>
      <c r="I629" s="4">
        <f t="shared" si="16"/>
        <v>1</v>
      </c>
    </row>
    <row r="630" spans="1:9" ht="36.75" customHeight="1" x14ac:dyDescent="0.25">
      <c r="A630" s="44" t="s">
        <v>1188</v>
      </c>
      <c r="B630" s="45" t="s">
        <v>1189</v>
      </c>
      <c r="C630" s="24"/>
      <c r="D630" s="27" t="s">
        <v>1</v>
      </c>
      <c r="E630" s="28"/>
      <c r="F630" s="25" t="s">
        <v>2</v>
      </c>
      <c r="G630" s="25"/>
      <c r="H630" s="26"/>
      <c r="I630" s="4">
        <f t="shared" si="16"/>
        <v>1</v>
      </c>
    </row>
    <row r="631" spans="1:9" ht="36.75" customHeight="1" x14ac:dyDescent="0.25">
      <c r="A631" s="44" t="s">
        <v>1190</v>
      </c>
      <c r="B631" s="45" t="s">
        <v>1191</v>
      </c>
      <c r="C631" s="24"/>
      <c r="D631" s="27" t="s">
        <v>1</v>
      </c>
      <c r="E631" s="28"/>
      <c r="F631" s="25" t="s">
        <v>2</v>
      </c>
      <c r="G631" s="25"/>
      <c r="H631" s="26"/>
      <c r="I631" s="4">
        <f t="shared" si="16"/>
        <v>1</v>
      </c>
    </row>
    <row r="632" spans="1:9" ht="36.75" customHeight="1" x14ac:dyDescent="0.25">
      <c r="A632" s="22" t="s">
        <v>1192</v>
      </c>
      <c r="B632" s="43" t="s">
        <v>1193</v>
      </c>
      <c r="C632" s="46"/>
      <c r="D632" s="27" t="s">
        <v>1</v>
      </c>
      <c r="E632" s="28"/>
      <c r="F632" s="25" t="s">
        <v>2</v>
      </c>
      <c r="G632" s="25"/>
      <c r="H632" s="26"/>
      <c r="I632" s="4">
        <f t="shared" si="16"/>
        <v>1</v>
      </c>
    </row>
    <row r="633" spans="1:9" ht="36.75" customHeight="1" x14ac:dyDescent="0.25">
      <c r="A633" s="44" t="s">
        <v>1194</v>
      </c>
      <c r="B633" s="45" t="s">
        <v>1195</v>
      </c>
      <c r="C633" s="24"/>
      <c r="D633" s="27" t="s">
        <v>1</v>
      </c>
      <c r="E633" s="28"/>
      <c r="F633" s="25" t="s">
        <v>2</v>
      </c>
      <c r="G633" s="25"/>
      <c r="H633" s="26"/>
      <c r="I633" s="4">
        <f t="shared" si="16"/>
        <v>1</v>
      </c>
    </row>
    <row r="634" spans="1:9" ht="36.75" customHeight="1" x14ac:dyDescent="0.25">
      <c r="A634" s="44" t="s">
        <v>1196</v>
      </c>
      <c r="B634" s="45" t="s">
        <v>1197</v>
      </c>
      <c r="C634" s="24"/>
      <c r="D634" s="27" t="s">
        <v>1</v>
      </c>
      <c r="E634" s="28"/>
      <c r="F634" s="25" t="s">
        <v>2</v>
      </c>
      <c r="G634" s="25"/>
      <c r="H634" s="26"/>
      <c r="I634" s="4">
        <f t="shared" si="16"/>
        <v>1</v>
      </c>
    </row>
    <row r="635" spans="1:9" ht="36.75" customHeight="1" x14ac:dyDescent="0.25">
      <c r="A635" s="44" t="s">
        <v>1198</v>
      </c>
      <c r="B635" s="45" t="s">
        <v>1199</v>
      </c>
      <c r="C635" s="24"/>
      <c r="D635" s="27" t="s">
        <v>1</v>
      </c>
      <c r="E635" s="28"/>
      <c r="F635" s="25" t="s">
        <v>2</v>
      </c>
      <c r="G635" s="25"/>
      <c r="H635" s="26"/>
      <c r="I635" s="4">
        <f t="shared" si="16"/>
        <v>1</v>
      </c>
    </row>
    <row r="636" spans="1:9" ht="42" customHeight="1" x14ac:dyDescent="0.25">
      <c r="A636" s="44" t="s">
        <v>1200</v>
      </c>
      <c r="B636" s="45" t="s">
        <v>1201</v>
      </c>
      <c r="C636" s="24"/>
      <c r="D636" s="27" t="s">
        <v>1</v>
      </c>
      <c r="E636" s="28"/>
      <c r="F636" s="25" t="s">
        <v>2</v>
      </c>
      <c r="G636" s="25"/>
      <c r="H636" s="26"/>
      <c r="I636" s="4">
        <f t="shared" si="16"/>
        <v>1</v>
      </c>
    </row>
    <row r="637" spans="1:9" ht="36.75" customHeight="1" x14ac:dyDescent="0.25">
      <c r="A637" s="44" t="s">
        <v>1202</v>
      </c>
      <c r="B637" s="45" t="s">
        <v>1203</v>
      </c>
      <c r="C637" s="24"/>
      <c r="D637" s="27" t="s">
        <v>1</v>
      </c>
      <c r="E637" s="28"/>
      <c r="F637" s="25" t="s">
        <v>2</v>
      </c>
      <c r="G637" s="25"/>
      <c r="H637" s="26"/>
      <c r="I637" s="4">
        <f t="shared" si="16"/>
        <v>1</v>
      </c>
    </row>
    <row r="638" spans="1:9" ht="36.75" customHeight="1" x14ac:dyDescent="0.25">
      <c r="A638" s="44" t="s">
        <v>1204</v>
      </c>
      <c r="B638" s="45" t="s">
        <v>1205</v>
      </c>
      <c r="C638" s="24"/>
      <c r="D638" s="27" t="s">
        <v>1</v>
      </c>
      <c r="E638" s="28"/>
      <c r="F638" s="25" t="s">
        <v>2</v>
      </c>
      <c r="G638" s="25"/>
      <c r="H638" s="26"/>
      <c r="I638" s="4">
        <f t="shared" si="16"/>
        <v>1</v>
      </c>
    </row>
    <row r="639" spans="1:9" ht="15" customHeight="1" x14ac:dyDescent="0.25">
      <c r="A639" s="51"/>
      <c r="B639" s="52"/>
      <c r="C639" s="52"/>
      <c r="D639" s="52"/>
      <c r="E639" s="52"/>
      <c r="F639" s="53"/>
      <c r="G639" s="53"/>
      <c r="H639" s="54"/>
      <c r="I639" s="14">
        <f>AVERAGE(I584:I638)</f>
        <v>1</v>
      </c>
    </row>
    <row r="640" spans="1:9" ht="15" customHeight="1" x14ac:dyDescent="0.25">
      <c r="A640" s="51"/>
      <c r="B640" s="52"/>
      <c r="C640" s="52"/>
      <c r="D640" s="52"/>
      <c r="E640" s="52"/>
      <c r="F640" s="53"/>
      <c r="G640" s="53"/>
      <c r="H640" s="54"/>
    </row>
    <row r="641" spans="1:9" ht="36.75" customHeight="1" x14ac:dyDescent="0.25">
      <c r="A641" s="59"/>
      <c r="B641" s="39" t="s">
        <v>1206</v>
      </c>
      <c r="C641" s="40"/>
      <c r="D641" s="40"/>
      <c r="E641" s="40"/>
      <c r="F641" s="41"/>
      <c r="G641" s="41"/>
      <c r="H641" s="42"/>
    </row>
    <row r="642" spans="1:9" ht="37.5" customHeight="1" x14ac:dyDescent="0.25">
      <c r="A642" s="46" t="s">
        <v>1207</v>
      </c>
      <c r="B642" s="23" t="s">
        <v>1208</v>
      </c>
      <c r="C642" s="28"/>
      <c r="D642" s="27" t="s">
        <v>1</v>
      </c>
      <c r="E642" s="28"/>
      <c r="F642" s="25" t="s">
        <v>2</v>
      </c>
      <c r="G642" s="25"/>
      <c r="H642" s="26"/>
      <c r="I642" s="4">
        <f t="shared" ref="I642:I705" si="17">IF(F642="да",1,)</f>
        <v>1</v>
      </c>
    </row>
    <row r="643" spans="1:9" ht="37.5" customHeight="1" x14ac:dyDescent="0.25">
      <c r="A643" s="46" t="s">
        <v>1209</v>
      </c>
      <c r="B643" s="23" t="s">
        <v>1210</v>
      </c>
      <c r="C643" s="28"/>
      <c r="D643" s="27" t="s">
        <v>1</v>
      </c>
      <c r="E643" s="28"/>
      <c r="F643" s="25" t="s">
        <v>2</v>
      </c>
      <c r="G643" s="25"/>
      <c r="H643" s="26"/>
      <c r="I643" s="4">
        <f t="shared" si="17"/>
        <v>1</v>
      </c>
    </row>
    <row r="644" spans="1:9" ht="37.5" customHeight="1" x14ac:dyDescent="0.25">
      <c r="A644" s="46" t="s">
        <v>1211</v>
      </c>
      <c r="B644" s="23" t="s">
        <v>1212</v>
      </c>
      <c r="C644" s="28"/>
      <c r="D644" s="27" t="s">
        <v>14</v>
      </c>
      <c r="E644" s="28"/>
      <c r="F644" s="25" t="s">
        <v>2</v>
      </c>
      <c r="G644" s="25"/>
      <c r="H644" s="26"/>
      <c r="I644" s="4">
        <f t="shared" si="17"/>
        <v>1</v>
      </c>
    </row>
    <row r="645" spans="1:9" ht="37.5" customHeight="1" x14ac:dyDescent="0.25">
      <c r="A645" s="46" t="s">
        <v>1213</v>
      </c>
      <c r="B645" s="23" t="s">
        <v>1214</v>
      </c>
      <c r="C645" s="28"/>
      <c r="D645" s="27" t="s">
        <v>1</v>
      </c>
      <c r="E645" s="28"/>
      <c r="F645" s="25" t="s">
        <v>2</v>
      </c>
      <c r="G645" s="25"/>
      <c r="H645" s="26"/>
      <c r="I645" s="4">
        <f t="shared" si="17"/>
        <v>1</v>
      </c>
    </row>
    <row r="646" spans="1:9" ht="37.5" customHeight="1" x14ac:dyDescent="0.25">
      <c r="A646" s="46" t="s">
        <v>1215</v>
      </c>
      <c r="B646" s="23" t="s">
        <v>1216</v>
      </c>
      <c r="C646" s="28"/>
      <c r="D646" s="27" t="s">
        <v>1</v>
      </c>
      <c r="E646" s="28"/>
      <c r="F646" s="25" t="s">
        <v>2</v>
      </c>
      <c r="G646" s="25"/>
      <c r="H646" s="26"/>
      <c r="I646" s="4">
        <f t="shared" si="17"/>
        <v>1</v>
      </c>
    </row>
    <row r="647" spans="1:9" ht="37.5" customHeight="1" x14ac:dyDescent="0.25">
      <c r="A647" s="46" t="s">
        <v>1217</v>
      </c>
      <c r="B647" s="23" t="s">
        <v>1218</v>
      </c>
      <c r="C647" s="28"/>
      <c r="D647" s="27" t="s">
        <v>1</v>
      </c>
      <c r="E647" s="28"/>
      <c r="F647" s="25" t="s">
        <v>2</v>
      </c>
      <c r="G647" s="25"/>
      <c r="H647" s="26"/>
      <c r="I647" s="4">
        <f t="shared" si="17"/>
        <v>1</v>
      </c>
    </row>
    <row r="648" spans="1:9" ht="37.5" customHeight="1" x14ac:dyDescent="0.25">
      <c r="A648" s="46" t="s">
        <v>1219</v>
      </c>
      <c r="B648" s="23" t="s">
        <v>1220</v>
      </c>
      <c r="C648" s="28"/>
      <c r="D648" s="27" t="s">
        <v>1</v>
      </c>
      <c r="E648" s="28"/>
      <c r="F648" s="25" t="s">
        <v>2</v>
      </c>
      <c r="G648" s="25"/>
      <c r="H648" s="26"/>
      <c r="I648" s="4">
        <f t="shared" si="17"/>
        <v>1</v>
      </c>
    </row>
    <row r="649" spans="1:9" ht="37.5" customHeight="1" x14ac:dyDescent="0.25">
      <c r="A649" s="46" t="s">
        <v>1221</v>
      </c>
      <c r="B649" s="23" t="s">
        <v>1222</v>
      </c>
      <c r="C649" s="28"/>
      <c r="D649" s="27" t="s">
        <v>1</v>
      </c>
      <c r="E649" s="28"/>
      <c r="F649" s="25" t="s">
        <v>2</v>
      </c>
      <c r="G649" s="25"/>
      <c r="H649" s="26"/>
      <c r="I649" s="4">
        <f t="shared" si="17"/>
        <v>1</v>
      </c>
    </row>
    <row r="650" spans="1:9" ht="37.5" customHeight="1" x14ac:dyDescent="0.25">
      <c r="A650" s="46" t="s">
        <v>1223</v>
      </c>
      <c r="B650" s="23" t="s">
        <v>1224</v>
      </c>
      <c r="C650" s="28"/>
      <c r="D650" s="27" t="s">
        <v>1</v>
      </c>
      <c r="E650" s="28"/>
      <c r="F650" s="25" t="s">
        <v>2</v>
      </c>
      <c r="G650" s="25"/>
      <c r="H650" s="26"/>
      <c r="I650" s="4">
        <f t="shared" si="17"/>
        <v>1</v>
      </c>
    </row>
    <row r="651" spans="1:9" ht="56.25" x14ac:dyDescent="0.25">
      <c r="A651" s="46" t="s">
        <v>1225</v>
      </c>
      <c r="B651" s="23" t="s">
        <v>1226</v>
      </c>
      <c r="C651" s="28"/>
      <c r="D651" s="27" t="s">
        <v>1</v>
      </c>
      <c r="E651" s="28"/>
      <c r="F651" s="25" t="s">
        <v>2</v>
      </c>
      <c r="G651" s="25"/>
      <c r="H651" s="26"/>
      <c r="I651" s="4">
        <f t="shared" si="17"/>
        <v>1</v>
      </c>
    </row>
    <row r="652" spans="1:9" ht="18" customHeight="1" x14ac:dyDescent="0.25">
      <c r="A652" s="34"/>
      <c r="B652" s="35"/>
      <c r="C652" s="35"/>
      <c r="D652" s="35"/>
      <c r="E652" s="35"/>
      <c r="F652" s="36"/>
      <c r="G652" s="36"/>
      <c r="H652" s="37"/>
      <c r="I652" s="14">
        <f>AVERAGE(I642:I651)</f>
        <v>1</v>
      </c>
    </row>
    <row r="653" spans="1:9" ht="36.75" customHeight="1" x14ac:dyDescent="0.25">
      <c r="A653" s="59"/>
      <c r="B653" s="39" t="s">
        <v>1227</v>
      </c>
      <c r="C653" s="40"/>
      <c r="D653" s="40"/>
      <c r="E653" s="40"/>
      <c r="F653" s="41"/>
      <c r="G653" s="41"/>
      <c r="H653" s="42"/>
    </row>
    <row r="654" spans="1:9" ht="56.25" x14ac:dyDescent="0.25">
      <c r="A654" s="46" t="s">
        <v>1228</v>
      </c>
      <c r="B654" s="43" t="s">
        <v>1229</v>
      </c>
      <c r="C654" s="46"/>
      <c r="D654" s="143"/>
      <c r="E654" s="28"/>
      <c r="F654" s="25" t="s">
        <v>2</v>
      </c>
      <c r="G654" s="25"/>
      <c r="H654" s="26"/>
      <c r="I654" s="4">
        <f t="shared" si="17"/>
        <v>1</v>
      </c>
    </row>
    <row r="655" spans="1:9" ht="36.75" customHeight="1" x14ac:dyDescent="0.25">
      <c r="A655" s="28" t="s">
        <v>1230</v>
      </c>
      <c r="B655" s="23" t="s">
        <v>1231</v>
      </c>
      <c r="C655" s="28"/>
      <c r="D655" s="27" t="s">
        <v>1</v>
      </c>
      <c r="E655" s="28"/>
      <c r="F655" s="25" t="s">
        <v>2</v>
      </c>
      <c r="G655" s="25"/>
      <c r="H655" s="26"/>
      <c r="I655" s="4">
        <f t="shared" si="17"/>
        <v>1</v>
      </c>
    </row>
    <row r="656" spans="1:9" ht="36.75" customHeight="1" x14ac:dyDescent="0.25">
      <c r="A656" s="28" t="s">
        <v>1232</v>
      </c>
      <c r="B656" s="23" t="s">
        <v>1233</v>
      </c>
      <c r="C656" s="28"/>
      <c r="D656" s="27" t="s">
        <v>1</v>
      </c>
      <c r="E656" s="28"/>
      <c r="F656" s="25" t="s">
        <v>2</v>
      </c>
      <c r="G656" s="25"/>
      <c r="H656" s="26"/>
      <c r="I656" s="4">
        <f t="shared" si="17"/>
        <v>1</v>
      </c>
    </row>
    <row r="657" spans="1:9" ht="36.75" customHeight="1" x14ac:dyDescent="0.25">
      <c r="A657" s="28" t="s">
        <v>1234</v>
      </c>
      <c r="B657" s="23" t="s">
        <v>1235</v>
      </c>
      <c r="C657" s="28"/>
      <c r="D657" s="27" t="s">
        <v>1</v>
      </c>
      <c r="E657" s="28"/>
      <c r="F657" s="25" t="s">
        <v>2</v>
      </c>
      <c r="G657" s="25"/>
      <c r="H657" s="26"/>
      <c r="I657" s="4">
        <f t="shared" si="17"/>
        <v>1</v>
      </c>
    </row>
    <row r="658" spans="1:9" ht="36.75" customHeight="1" x14ac:dyDescent="0.25">
      <c r="A658" s="28" t="s">
        <v>1236</v>
      </c>
      <c r="B658" s="23" t="s">
        <v>1237</v>
      </c>
      <c r="C658" s="28"/>
      <c r="D658" s="27" t="s">
        <v>1</v>
      </c>
      <c r="E658" s="28"/>
      <c r="F658" s="25" t="s">
        <v>2</v>
      </c>
      <c r="G658" s="25"/>
      <c r="H658" s="26"/>
      <c r="I658" s="4">
        <f t="shared" si="17"/>
        <v>1</v>
      </c>
    </row>
    <row r="659" spans="1:9" ht="36.75" customHeight="1" x14ac:dyDescent="0.25">
      <c r="A659" s="28" t="s">
        <v>1238</v>
      </c>
      <c r="B659" s="23" t="s">
        <v>1239</v>
      </c>
      <c r="C659" s="28"/>
      <c r="D659" s="27" t="s">
        <v>1</v>
      </c>
      <c r="E659" s="28"/>
      <c r="F659" s="25" t="s">
        <v>2</v>
      </c>
      <c r="G659" s="25"/>
      <c r="H659" s="26"/>
      <c r="I659" s="4">
        <f t="shared" si="17"/>
        <v>1</v>
      </c>
    </row>
    <row r="660" spans="1:9" ht="36.75" customHeight="1" x14ac:dyDescent="0.25">
      <c r="A660" s="28" t="s">
        <v>1240</v>
      </c>
      <c r="B660" s="23" t="s">
        <v>1241</v>
      </c>
      <c r="C660" s="28"/>
      <c r="D660" s="27" t="s">
        <v>1</v>
      </c>
      <c r="E660" s="28"/>
      <c r="F660" s="25" t="s">
        <v>2</v>
      </c>
      <c r="G660" s="25"/>
      <c r="H660" s="26"/>
      <c r="I660" s="4">
        <f t="shared" si="17"/>
        <v>1</v>
      </c>
    </row>
    <row r="661" spans="1:9" ht="36.75" customHeight="1" x14ac:dyDescent="0.25">
      <c r="A661" s="28" t="s">
        <v>1242</v>
      </c>
      <c r="B661" s="23" t="s">
        <v>1243</v>
      </c>
      <c r="C661" s="28"/>
      <c r="D661" s="27" t="s">
        <v>1</v>
      </c>
      <c r="E661" s="28"/>
      <c r="F661" s="25" t="s">
        <v>2</v>
      </c>
      <c r="G661" s="25"/>
      <c r="H661" s="26"/>
      <c r="I661" s="4">
        <f t="shared" si="17"/>
        <v>1</v>
      </c>
    </row>
    <row r="662" spans="1:9" ht="36.75" customHeight="1" x14ac:dyDescent="0.25">
      <c r="A662" s="28" t="s">
        <v>1244</v>
      </c>
      <c r="B662" s="23" t="s">
        <v>1245</v>
      </c>
      <c r="C662" s="28"/>
      <c r="D662" s="27" t="s">
        <v>1</v>
      </c>
      <c r="E662" s="28"/>
      <c r="F662" s="25" t="s">
        <v>756</v>
      </c>
      <c r="G662" s="25"/>
      <c r="H662" s="26"/>
      <c r="I662" s="4">
        <f t="shared" si="17"/>
        <v>1</v>
      </c>
    </row>
    <row r="663" spans="1:9" ht="102" customHeight="1" x14ac:dyDescent="0.25">
      <c r="A663" s="28" t="s">
        <v>1246</v>
      </c>
      <c r="B663" s="23" t="s">
        <v>1247</v>
      </c>
      <c r="C663" s="28"/>
      <c r="D663" s="27" t="s">
        <v>1</v>
      </c>
      <c r="E663" s="28" t="s">
        <v>1248</v>
      </c>
      <c r="F663" s="25" t="s">
        <v>756</v>
      </c>
      <c r="G663" s="25"/>
      <c r="H663" s="26"/>
      <c r="I663" s="4">
        <f t="shared" si="17"/>
        <v>1</v>
      </c>
    </row>
    <row r="664" spans="1:9" ht="15.75" customHeight="1" x14ac:dyDescent="0.25">
      <c r="A664" s="34"/>
      <c r="B664" s="35"/>
      <c r="C664" s="35"/>
      <c r="D664" s="35"/>
      <c r="E664" s="35"/>
      <c r="F664" s="36"/>
      <c r="G664" s="36"/>
      <c r="H664" s="37"/>
      <c r="I664" s="14">
        <f>AVERAGE(I654:I663)</f>
        <v>1</v>
      </c>
    </row>
    <row r="665" spans="1:9" ht="36.75" customHeight="1" x14ac:dyDescent="0.25">
      <c r="A665" s="114"/>
      <c r="B665" s="39" t="s">
        <v>1249</v>
      </c>
      <c r="C665" s="40"/>
      <c r="D665" s="40"/>
      <c r="E665" s="40"/>
      <c r="F665" s="41"/>
      <c r="G665" s="41"/>
      <c r="H665" s="42"/>
    </row>
    <row r="666" spans="1:9" ht="56.25" x14ac:dyDescent="0.25">
      <c r="A666" s="22" t="s">
        <v>1250</v>
      </c>
      <c r="B666" s="43" t="s">
        <v>1251</v>
      </c>
      <c r="C666" s="28"/>
      <c r="D666" s="27" t="s">
        <v>1</v>
      </c>
      <c r="E666" s="28"/>
      <c r="F666" s="25" t="s">
        <v>2</v>
      </c>
      <c r="G666" s="25"/>
      <c r="H666" s="26"/>
      <c r="I666" s="4">
        <f t="shared" si="17"/>
        <v>1</v>
      </c>
    </row>
    <row r="667" spans="1:9" ht="56.25" x14ac:dyDescent="0.25">
      <c r="A667" s="22" t="s">
        <v>1252</v>
      </c>
      <c r="B667" s="43" t="s">
        <v>1253</v>
      </c>
      <c r="C667" s="28"/>
      <c r="D667" s="27" t="s">
        <v>1</v>
      </c>
      <c r="E667" s="28"/>
      <c r="F667" s="25" t="s">
        <v>2</v>
      </c>
      <c r="G667" s="25"/>
      <c r="H667" s="26"/>
      <c r="I667" s="4">
        <f t="shared" si="17"/>
        <v>1</v>
      </c>
    </row>
    <row r="668" spans="1:9" ht="37.5" x14ac:dyDescent="0.25">
      <c r="A668" s="22" t="s">
        <v>1254</v>
      </c>
      <c r="B668" s="43" t="s">
        <v>1255</v>
      </c>
      <c r="C668" s="28"/>
      <c r="D668" s="27" t="s">
        <v>1</v>
      </c>
      <c r="E668" s="28"/>
      <c r="F668" s="25" t="s">
        <v>2</v>
      </c>
      <c r="G668" s="25"/>
      <c r="H668" s="26"/>
      <c r="I668" s="4">
        <f t="shared" si="17"/>
        <v>1</v>
      </c>
    </row>
    <row r="669" spans="1:9" ht="36.75" customHeight="1" x14ac:dyDescent="0.25">
      <c r="A669" s="22" t="s">
        <v>1256</v>
      </c>
      <c r="B669" s="43" t="s">
        <v>1257</v>
      </c>
      <c r="C669" s="28"/>
      <c r="D669" s="27" t="s">
        <v>1</v>
      </c>
      <c r="E669" s="28"/>
      <c r="F669" s="25" t="s">
        <v>2</v>
      </c>
      <c r="G669" s="25"/>
      <c r="H669" s="26"/>
      <c r="I669" s="4">
        <f t="shared" si="17"/>
        <v>1</v>
      </c>
    </row>
    <row r="670" spans="1:9" ht="36.75" customHeight="1" x14ac:dyDescent="0.25">
      <c r="A670" s="22" t="s">
        <v>1258</v>
      </c>
      <c r="B670" s="43" t="s">
        <v>1259</v>
      </c>
      <c r="C670" s="28"/>
      <c r="D670" s="27" t="s">
        <v>1</v>
      </c>
      <c r="E670" s="28"/>
      <c r="F670" s="25" t="s">
        <v>2</v>
      </c>
      <c r="G670" s="25"/>
      <c r="H670" s="26"/>
      <c r="I670" s="4">
        <f t="shared" si="17"/>
        <v>1</v>
      </c>
    </row>
    <row r="671" spans="1:9" ht="56.25" x14ac:dyDescent="0.25">
      <c r="A671" s="22" t="s">
        <v>1260</v>
      </c>
      <c r="B671" s="43" t="s">
        <v>1261</v>
      </c>
      <c r="C671" s="28"/>
      <c r="D671" s="27" t="s">
        <v>1</v>
      </c>
      <c r="E671" s="28"/>
      <c r="F671" s="25" t="s">
        <v>2</v>
      </c>
      <c r="G671" s="25"/>
      <c r="H671" s="26"/>
      <c r="I671" s="4">
        <f t="shared" si="17"/>
        <v>1</v>
      </c>
    </row>
    <row r="672" spans="1:9" ht="36.75" customHeight="1" x14ac:dyDescent="0.25">
      <c r="A672" s="22" t="s">
        <v>1262</v>
      </c>
      <c r="B672" s="43" t="s">
        <v>1263</v>
      </c>
      <c r="C672" s="28"/>
      <c r="D672" s="27" t="s">
        <v>1</v>
      </c>
      <c r="E672" s="28"/>
      <c r="F672" s="25" t="s">
        <v>2</v>
      </c>
      <c r="G672" s="25"/>
      <c r="H672" s="26"/>
      <c r="I672" s="4">
        <f t="shared" si="17"/>
        <v>1</v>
      </c>
    </row>
    <row r="673" spans="1:9" ht="37.5" x14ac:dyDescent="0.25">
      <c r="A673" s="22" t="s">
        <v>1264</v>
      </c>
      <c r="B673" s="43" t="s">
        <v>1265</v>
      </c>
      <c r="C673" s="28"/>
      <c r="D673" s="27" t="s">
        <v>1</v>
      </c>
      <c r="E673" s="28"/>
      <c r="F673" s="25" t="s">
        <v>2</v>
      </c>
      <c r="G673" s="25"/>
      <c r="H673" s="26"/>
      <c r="I673" s="4">
        <f t="shared" si="17"/>
        <v>1</v>
      </c>
    </row>
    <row r="674" spans="1:9" ht="75" x14ac:dyDescent="0.25">
      <c r="A674" s="22" t="s">
        <v>1266</v>
      </c>
      <c r="B674" s="43" t="s">
        <v>1267</v>
      </c>
      <c r="C674" s="28"/>
      <c r="D674" s="27" t="s">
        <v>1</v>
      </c>
      <c r="E674" s="28"/>
      <c r="F674" s="25" t="s">
        <v>2</v>
      </c>
      <c r="G674" s="25"/>
      <c r="H674" s="26"/>
      <c r="I674" s="4">
        <f t="shared" si="17"/>
        <v>1</v>
      </c>
    </row>
    <row r="675" spans="1:9" ht="56.25" x14ac:dyDescent="0.25">
      <c r="A675" s="22" t="s">
        <v>1268</v>
      </c>
      <c r="B675" s="43" t="s">
        <v>1269</v>
      </c>
      <c r="C675" s="28"/>
      <c r="D675" s="27" t="s">
        <v>1</v>
      </c>
      <c r="E675" s="28"/>
      <c r="F675" s="25" t="s">
        <v>2</v>
      </c>
      <c r="G675" s="25"/>
      <c r="H675" s="26"/>
      <c r="I675" s="4">
        <f t="shared" si="17"/>
        <v>1</v>
      </c>
    </row>
    <row r="676" spans="1:9" ht="36.75" customHeight="1" x14ac:dyDescent="0.25">
      <c r="A676" s="22" t="s">
        <v>1270</v>
      </c>
      <c r="B676" s="43" t="s">
        <v>1271</v>
      </c>
      <c r="C676" s="28"/>
      <c r="D676" s="27" t="s">
        <v>1</v>
      </c>
      <c r="E676" s="28"/>
      <c r="F676" s="25" t="s">
        <v>2</v>
      </c>
      <c r="G676" s="25"/>
      <c r="H676" s="26"/>
      <c r="I676" s="4">
        <f t="shared" si="17"/>
        <v>1</v>
      </c>
    </row>
    <row r="677" spans="1:9" ht="36.75" customHeight="1" x14ac:dyDescent="0.25">
      <c r="A677" s="22" t="s">
        <v>1272</v>
      </c>
      <c r="B677" s="43" t="s">
        <v>1273</v>
      </c>
      <c r="C677" s="28"/>
      <c r="D677" s="27" t="s">
        <v>1</v>
      </c>
      <c r="E677" s="28"/>
      <c r="F677" s="25" t="s">
        <v>2</v>
      </c>
      <c r="G677" s="25"/>
      <c r="H677" s="26"/>
      <c r="I677" s="4">
        <f t="shared" si="17"/>
        <v>1</v>
      </c>
    </row>
    <row r="678" spans="1:9" ht="36.75" customHeight="1" x14ac:dyDescent="0.25">
      <c r="A678" s="44" t="s">
        <v>1274</v>
      </c>
      <c r="B678" s="45" t="s">
        <v>671</v>
      </c>
      <c r="C678" s="24" t="s">
        <v>63</v>
      </c>
      <c r="D678" s="27" t="s">
        <v>1</v>
      </c>
      <c r="E678" s="28">
        <v>1</v>
      </c>
      <c r="F678" s="25" t="s">
        <v>2</v>
      </c>
      <c r="G678" s="25"/>
      <c r="H678" s="26"/>
      <c r="I678" s="4">
        <f t="shared" si="17"/>
        <v>1</v>
      </c>
    </row>
    <row r="679" spans="1:9" ht="36.75" customHeight="1" x14ac:dyDescent="0.25">
      <c r="A679" s="44" t="s">
        <v>1275</v>
      </c>
      <c r="B679" s="45" t="s">
        <v>1276</v>
      </c>
      <c r="C679" s="24"/>
      <c r="D679" s="27" t="s">
        <v>1</v>
      </c>
      <c r="E679" s="28"/>
      <c r="F679" s="25" t="s">
        <v>2</v>
      </c>
      <c r="G679" s="25"/>
      <c r="H679" s="26"/>
      <c r="I679" s="4">
        <f t="shared" si="17"/>
        <v>1</v>
      </c>
    </row>
    <row r="680" spans="1:9" ht="36.75" customHeight="1" x14ac:dyDescent="0.25">
      <c r="A680" s="44" t="s">
        <v>1277</v>
      </c>
      <c r="B680" s="45" t="s">
        <v>1278</v>
      </c>
      <c r="C680" s="24" t="s">
        <v>255</v>
      </c>
      <c r="D680" s="27" t="s">
        <v>9</v>
      </c>
      <c r="E680" s="28"/>
      <c r="F680" s="25" t="s">
        <v>2</v>
      </c>
      <c r="G680" s="25"/>
      <c r="H680" s="26"/>
      <c r="I680" s="4">
        <f t="shared" si="17"/>
        <v>1</v>
      </c>
    </row>
    <row r="681" spans="1:9" ht="36.75" customHeight="1" x14ac:dyDescent="0.25">
      <c r="A681" s="44" t="s">
        <v>1279</v>
      </c>
      <c r="B681" s="45" t="s">
        <v>529</v>
      </c>
      <c r="C681" s="24"/>
      <c r="D681" s="27" t="s">
        <v>9</v>
      </c>
      <c r="E681" s="28"/>
      <c r="F681" s="25" t="s">
        <v>2</v>
      </c>
      <c r="G681" s="25"/>
      <c r="H681" s="26"/>
      <c r="I681" s="4">
        <f t="shared" si="17"/>
        <v>1</v>
      </c>
    </row>
    <row r="682" spans="1:9" ht="36.75" customHeight="1" x14ac:dyDescent="0.25">
      <c r="A682" s="22" t="s">
        <v>1280</v>
      </c>
      <c r="B682" s="43" t="s">
        <v>1281</v>
      </c>
      <c r="C682" s="28"/>
      <c r="D682" s="27" t="s">
        <v>5</v>
      </c>
      <c r="E682" s="28"/>
      <c r="F682" s="25" t="s">
        <v>2</v>
      </c>
      <c r="G682" s="25"/>
      <c r="H682" s="26"/>
      <c r="I682" s="4">
        <f t="shared" si="17"/>
        <v>1</v>
      </c>
    </row>
    <row r="683" spans="1:9" ht="36.75" customHeight="1" x14ac:dyDescent="0.25">
      <c r="A683" s="44" t="s">
        <v>1282</v>
      </c>
      <c r="B683" s="45" t="s">
        <v>671</v>
      </c>
      <c r="C683" s="24" t="s">
        <v>63</v>
      </c>
      <c r="D683" s="27" t="s">
        <v>5</v>
      </c>
      <c r="E683" s="28"/>
      <c r="F683" s="25" t="s">
        <v>2</v>
      </c>
      <c r="G683" s="25"/>
      <c r="H683" s="26"/>
      <c r="I683" s="4">
        <f t="shared" si="17"/>
        <v>1</v>
      </c>
    </row>
    <row r="684" spans="1:9" ht="36.75" customHeight="1" x14ac:dyDescent="0.25">
      <c r="A684" s="44" t="s">
        <v>1283</v>
      </c>
      <c r="B684" s="45" t="s">
        <v>1276</v>
      </c>
      <c r="C684" s="24"/>
      <c r="D684" s="27" t="s">
        <v>5</v>
      </c>
      <c r="E684" s="28"/>
      <c r="F684" s="25" t="s">
        <v>2</v>
      </c>
      <c r="G684" s="25"/>
      <c r="H684" s="26"/>
      <c r="I684" s="4">
        <f t="shared" si="17"/>
        <v>1</v>
      </c>
    </row>
    <row r="685" spans="1:9" ht="36.75" customHeight="1" x14ac:dyDescent="0.25">
      <c r="A685" s="44" t="s">
        <v>1284</v>
      </c>
      <c r="B685" s="45" t="s">
        <v>1278</v>
      </c>
      <c r="C685" s="24" t="s">
        <v>255</v>
      </c>
      <c r="D685" s="27" t="s">
        <v>5</v>
      </c>
      <c r="E685" s="28"/>
      <c r="F685" s="25" t="s">
        <v>2</v>
      </c>
      <c r="G685" s="25"/>
      <c r="H685" s="26"/>
      <c r="I685" s="4">
        <f t="shared" si="17"/>
        <v>1</v>
      </c>
    </row>
    <row r="686" spans="1:9" ht="36.75" customHeight="1" x14ac:dyDescent="0.25">
      <c r="A686" s="44" t="s">
        <v>1285</v>
      </c>
      <c r="B686" s="45" t="s">
        <v>529</v>
      </c>
      <c r="C686" s="24"/>
      <c r="D686" s="27" t="s">
        <v>5</v>
      </c>
      <c r="E686" s="28"/>
      <c r="F686" s="25" t="s">
        <v>2</v>
      </c>
      <c r="G686" s="25"/>
      <c r="H686" s="26"/>
      <c r="I686" s="4">
        <f t="shared" si="17"/>
        <v>1</v>
      </c>
    </row>
    <row r="687" spans="1:9" ht="36.75" customHeight="1" x14ac:dyDescent="0.25">
      <c r="A687" s="22" t="s">
        <v>1286</v>
      </c>
      <c r="B687" s="43" t="s">
        <v>1287</v>
      </c>
      <c r="C687" s="28"/>
      <c r="D687" s="27" t="s">
        <v>1</v>
      </c>
      <c r="E687" s="28"/>
      <c r="F687" s="25" t="s">
        <v>2</v>
      </c>
      <c r="G687" s="25"/>
      <c r="H687" s="26"/>
      <c r="I687" s="4">
        <f t="shared" si="17"/>
        <v>1</v>
      </c>
    </row>
    <row r="688" spans="1:9" ht="36.75" customHeight="1" x14ac:dyDescent="0.25">
      <c r="A688" s="22" t="s">
        <v>1288</v>
      </c>
      <c r="B688" s="144" t="s">
        <v>1289</v>
      </c>
      <c r="C688" s="74"/>
      <c r="D688" s="27" t="s">
        <v>1</v>
      </c>
      <c r="E688" s="28"/>
      <c r="F688" s="25" t="s">
        <v>2</v>
      </c>
      <c r="G688" s="25"/>
      <c r="H688" s="26"/>
      <c r="I688" s="4">
        <f t="shared" si="17"/>
        <v>1</v>
      </c>
    </row>
    <row r="689" spans="1:9" ht="15.75" customHeight="1" x14ac:dyDescent="0.25">
      <c r="A689" s="55"/>
      <c r="B689" s="56"/>
      <c r="C689" s="56"/>
      <c r="D689" s="56"/>
      <c r="E689" s="56"/>
      <c r="F689" s="57"/>
      <c r="G689" s="57"/>
      <c r="H689" s="58"/>
      <c r="I689" s="14">
        <f>AVERAGE(I666:I688)</f>
        <v>1</v>
      </c>
    </row>
    <row r="690" spans="1:9" ht="36.75" customHeight="1" x14ac:dyDescent="0.25">
      <c r="A690" s="59"/>
      <c r="B690" s="39" t="s">
        <v>1290</v>
      </c>
      <c r="C690" s="40"/>
      <c r="D690" s="40"/>
      <c r="E690" s="40"/>
      <c r="F690" s="41"/>
      <c r="G690" s="41"/>
      <c r="H690" s="42"/>
    </row>
    <row r="691" spans="1:9" ht="37.5" customHeight="1" x14ac:dyDescent="0.25">
      <c r="A691" s="22" t="s">
        <v>1291</v>
      </c>
      <c r="B691" s="43" t="s">
        <v>1292</v>
      </c>
      <c r="C691" s="28"/>
      <c r="D691" s="27" t="s">
        <v>1</v>
      </c>
      <c r="E691" s="28"/>
      <c r="F691" s="25" t="s">
        <v>2</v>
      </c>
      <c r="G691" s="25"/>
      <c r="H691" s="26"/>
      <c r="I691" s="4">
        <f t="shared" si="17"/>
        <v>1</v>
      </c>
    </row>
    <row r="692" spans="1:9" ht="37.5" customHeight="1" x14ac:dyDescent="0.25">
      <c r="A692" s="44" t="s">
        <v>1293</v>
      </c>
      <c r="B692" s="45" t="s">
        <v>1294</v>
      </c>
      <c r="C692" s="24"/>
      <c r="D692" s="27" t="s">
        <v>1</v>
      </c>
      <c r="E692" s="28" t="s">
        <v>1295</v>
      </c>
      <c r="F692" s="25" t="s">
        <v>2</v>
      </c>
      <c r="G692" s="25"/>
      <c r="H692" s="26"/>
      <c r="I692" s="4">
        <f t="shared" si="17"/>
        <v>1</v>
      </c>
    </row>
    <row r="693" spans="1:9" ht="37.5" customHeight="1" x14ac:dyDescent="0.25">
      <c r="A693" s="44" t="s">
        <v>1296</v>
      </c>
      <c r="B693" s="45" t="s">
        <v>1297</v>
      </c>
      <c r="C693" s="24"/>
      <c r="D693" s="27" t="s">
        <v>1</v>
      </c>
      <c r="E693" s="28"/>
      <c r="F693" s="25" t="s">
        <v>2</v>
      </c>
      <c r="G693" s="25"/>
      <c r="H693" s="26"/>
      <c r="I693" s="4">
        <f t="shared" si="17"/>
        <v>1</v>
      </c>
    </row>
    <row r="694" spans="1:9" ht="37.5" customHeight="1" x14ac:dyDescent="0.25">
      <c r="A694" s="44" t="s">
        <v>1298</v>
      </c>
      <c r="B694" s="45" t="s">
        <v>1299</v>
      </c>
      <c r="C694" s="24"/>
      <c r="D694" s="27" t="s">
        <v>1</v>
      </c>
      <c r="E694" s="28"/>
      <c r="F694" s="25" t="s">
        <v>2</v>
      </c>
      <c r="G694" s="25"/>
      <c r="H694" s="26"/>
      <c r="I694" s="4">
        <f t="shared" si="17"/>
        <v>1</v>
      </c>
    </row>
    <row r="695" spans="1:9" ht="37.5" customHeight="1" x14ac:dyDescent="0.25">
      <c r="A695" s="44" t="s">
        <v>1300</v>
      </c>
      <c r="B695" s="45" t="s">
        <v>1301</v>
      </c>
      <c r="C695" s="24"/>
      <c r="D695" s="27" t="s">
        <v>1</v>
      </c>
      <c r="E695" s="28"/>
      <c r="F695" s="25" t="s">
        <v>2</v>
      </c>
      <c r="G695" s="25"/>
      <c r="H695" s="26"/>
      <c r="I695" s="4">
        <f t="shared" si="17"/>
        <v>1</v>
      </c>
    </row>
    <row r="696" spans="1:9" ht="37.5" customHeight="1" x14ac:dyDescent="0.25">
      <c r="A696" s="22" t="s">
        <v>1302</v>
      </c>
      <c r="B696" s="43" t="s">
        <v>1303</v>
      </c>
      <c r="C696" s="28"/>
      <c r="D696" s="27" t="s">
        <v>1</v>
      </c>
      <c r="E696" s="28" t="s">
        <v>1304</v>
      </c>
      <c r="F696" s="25" t="s">
        <v>2</v>
      </c>
      <c r="G696" s="25"/>
      <c r="H696" s="26"/>
      <c r="I696" s="4">
        <f t="shared" si="17"/>
        <v>1</v>
      </c>
    </row>
    <row r="697" spans="1:9" ht="37.5" customHeight="1" x14ac:dyDescent="0.25">
      <c r="A697" s="22" t="s">
        <v>1305</v>
      </c>
      <c r="B697" s="43" t="s">
        <v>1306</v>
      </c>
      <c r="C697" s="28"/>
      <c r="D697" s="27" t="s">
        <v>1</v>
      </c>
      <c r="E697" s="28" t="s">
        <v>1307</v>
      </c>
      <c r="F697" s="25" t="s">
        <v>2</v>
      </c>
      <c r="G697" s="25"/>
      <c r="H697" s="26"/>
      <c r="I697" s="4">
        <f t="shared" si="17"/>
        <v>1</v>
      </c>
    </row>
    <row r="698" spans="1:9" ht="37.5" customHeight="1" x14ac:dyDescent="0.25">
      <c r="A698" s="22" t="s">
        <v>1308</v>
      </c>
      <c r="B698" s="43" t="s">
        <v>1309</v>
      </c>
      <c r="C698" s="28"/>
      <c r="D698" s="27" t="s">
        <v>1</v>
      </c>
      <c r="E698" s="28" t="s">
        <v>1310</v>
      </c>
      <c r="F698" s="25" t="s">
        <v>2</v>
      </c>
      <c r="G698" s="25"/>
      <c r="H698" s="26"/>
      <c r="I698" s="4">
        <f t="shared" si="17"/>
        <v>1</v>
      </c>
    </row>
    <row r="699" spans="1:9" ht="37.5" customHeight="1" x14ac:dyDescent="0.25">
      <c r="A699" s="22" t="s">
        <v>1311</v>
      </c>
      <c r="B699" s="43" t="s">
        <v>1312</v>
      </c>
      <c r="C699" s="28"/>
      <c r="D699" s="27" t="s">
        <v>1</v>
      </c>
      <c r="E699" s="28" t="s">
        <v>1310</v>
      </c>
      <c r="F699" s="25" t="s">
        <v>2</v>
      </c>
      <c r="G699" s="25"/>
      <c r="H699" s="26"/>
      <c r="I699" s="4">
        <f t="shared" si="17"/>
        <v>1</v>
      </c>
    </row>
    <row r="700" spans="1:9" ht="37.5" customHeight="1" x14ac:dyDescent="0.25">
      <c r="A700" s="22" t="s">
        <v>1313</v>
      </c>
      <c r="B700" s="43" t="s">
        <v>1314</v>
      </c>
      <c r="C700" s="28"/>
      <c r="D700" s="27" t="s">
        <v>1</v>
      </c>
      <c r="E700" s="28" t="s">
        <v>1315</v>
      </c>
      <c r="F700" s="25" t="s">
        <v>2</v>
      </c>
      <c r="G700" s="25"/>
      <c r="H700" s="26"/>
      <c r="I700" s="4">
        <f t="shared" si="17"/>
        <v>1</v>
      </c>
    </row>
    <row r="701" spans="1:9" ht="37.5" customHeight="1" x14ac:dyDescent="0.25">
      <c r="A701" s="22" t="s">
        <v>1316</v>
      </c>
      <c r="B701" s="43" t="s">
        <v>1317</v>
      </c>
      <c r="C701" s="28"/>
      <c r="D701" s="27" t="s">
        <v>5</v>
      </c>
      <c r="E701" s="28"/>
      <c r="F701" s="25" t="s">
        <v>2</v>
      </c>
      <c r="G701" s="25"/>
      <c r="H701" s="26"/>
      <c r="I701" s="4">
        <f t="shared" si="17"/>
        <v>1</v>
      </c>
    </row>
    <row r="702" spans="1:9" ht="15" customHeight="1" x14ac:dyDescent="0.25">
      <c r="A702" s="34"/>
      <c r="B702" s="35"/>
      <c r="C702" s="35"/>
      <c r="D702" s="35"/>
      <c r="E702" s="35"/>
      <c r="F702" s="36"/>
      <c r="G702" s="36"/>
      <c r="H702" s="37"/>
      <c r="I702" s="14">
        <f>AVERAGE(I691:I701)</f>
        <v>1</v>
      </c>
    </row>
    <row r="703" spans="1:9" ht="36.75" customHeight="1" x14ac:dyDescent="0.25">
      <c r="A703" s="145"/>
      <c r="B703" s="39" t="s">
        <v>1318</v>
      </c>
      <c r="C703" s="40"/>
      <c r="D703" s="40"/>
      <c r="E703" s="40"/>
      <c r="F703" s="41"/>
      <c r="G703" s="41"/>
      <c r="H703" s="42"/>
    </row>
    <row r="704" spans="1:9" ht="37.5" x14ac:dyDescent="0.25">
      <c r="A704" s="22" t="s">
        <v>1319</v>
      </c>
      <c r="B704" s="43" t="s">
        <v>1320</v>
      </c>
      <c r="C704" s="28"/>
      <c r="D704" s="27" t="s">
        <v>1</v>
      </c>
      <c r="E704" s="28"/>
      <c r="F704" s="25" t="s">
        <v>2</v>
      </c>
      <c r="G704" s="25"/>
      <c r="H704" s="26"/>
      <c r="I704" s="4">
        <f t="shared" si="17"/>
        <v>1</v>
      </c>
    </row>
    <row r="705" spans="1:9" ht="37.5" customHeight="1" x14ac:dyDescent="0.25">
      <c r="A705" s="22" t="s">
        <v>1321</v>
      </c>
      <c r="B705" s="43" t="s">
        <v>1322</v>
      </c>
      <c r="C705" s="28"/>
      <c r="D705" s="27" t="s">
        <v>1</v>
      </c>
      <c r="E705" s="28"/>
      <c r="F705" s="25" t="s">
        <v>2</v>
      </c>
      <c r="G705" s="25"/>
      <c r="H705" s="26"/>
      <c r="I705" s="4">
        <f t="shared" si="17"/>
        <v>1</v>
      </c>
    </row>
    <row r="706" spans="1:9" ht="37.5" customHeight="1" x14ac:dyDescent="0.25">
      <c r="A706" s="22" t="s">
        <v>1323</v>
      </c>
      <c r="B706" s="43" t="s">
        <v>1324</v>
      </c>
      <c r="C706" s="28"/>
      <c r="D706" s="27" t="s">
        <v>1</v>
      </c>
      <c r="E706" s="28"/>
      <c r="F706" s="25" t="s">
        <v>2</v>
      </c>
      <c r="G706" s="25"/>
      <c r="H706" s="26"/>
      <c r="I706" s="4">
        <f t="shared" ref="I706:I707" si="18">IF(F706="да",1,)</f>
        <v>1</v>
      </c>
    </row>
    <row r="707" spans="1:9" ht="93.75" x14ac:dyDescent="0.25">
      <c r="A707" s="22" t="s">
        <v>1325</v>
      </c>
      <c r="B707" s="43" t="s">
        <v>1326</v>
      </c>
      <c r="C707" s="28"/>
      <c r="D707" s="27" t="s">
        <v>1</v>
      </c>
      <c r="E707" s="28"/>
      <c r="F707" s="25" t="s">
        <v>2</v>
      </c>
      <c r="G707" s="25"/>
      <c r="H707" s="26"/>
      <c r="I707" s="4">
        <f t="shared" si="18"/>
        <v>1</v>
      </c>
    </row>
    <row r="708" spans="1:9" ht="36.75" customHeight="1" x14ac:dyDescent="0.25">
      <c r="A708" s="145"/>
      <c r="B708" s="39" t="s">
        <v>1327</v>
      </c>
      <c r="C708" s="40"/>
      <c r="D708" s="40"/>
      <c r="E708" s="40"/>
      <c r="F708" s="41"/>
      <c r="G708" s="41"/>
      <c r="H708" s="42"/>
    </row>
    <row r="709" spans="1:9" ht="37.5" customHeight="1" x14ac:dyDescent="0.25">
      <c r="A709" s="22" t="s">
        <v>1328</v>
      </c>
      <c r="B709" s="108" t="s">
        <v>1329</v>
      </c>
      <c r="C709" s="28" t="s">
        <v>1021</v>
      </c>
      <c r="D709" s="27" t="s">
        <v>1</v>
      </c>
      <c r="E709" s="28" t="s">
        <v>1330</v>
      </c>
      <c r="F709" s="25" t="s">
        <v>2</v>
      </c>
      <c r="G709" s="25"/>
      <c r="H709" s="26"/>
      <c r="I709" s="4">
        <f t="shared" ref="I709" si="19">IF(F709="да",1,)</f>
        <v>1</v>
      </c>
    </row>
    <row r="710" spans="1:9" ht="37.5" customHeight="1" x14ac:dyDescent="0.25">
      <c r="A710" s="22" t="s">
        <v>1331</v>
      </c>
      <c r="B710" s="108" t="s">
        <v>1332</v>
      </c>
      <c r="C710" s="28" t="s">
        <v>1021</v>
      </c>
      <c r="D710" s="27" t="s">
        <v>9</v>
      </c>
      <c r="E710" s="28" t="s">
        <v>1333</v>
      </c>
      <c r="F710" s="25" t="s">
        <v>2</v>
      </c>
      <c r="G710" s="25"/>
      <c r="H710" s="26"/>
    </row>
    <row r="711" spans="1:9" ht="37.5" customHeight="1" x14ac:dyDescent="0.25">
      <c r="A711" s="22" t="s">
        <v>1334</v>
      </c>
      <c r="B711" s="108" t="s">
        <v>1335</v>
      </c>
      <c r="C711" s="28" t="s">
        <v>1021</v>
      </c>
      <c r="D711" s="27" t="s">
        <v>1</v>
      </c>
      <c r="E711" s="28">
        <v>1</v>
      </c>
      <c r="F711" s="25" t="s">
        <v>2</v>
      </c>
      <c r="G711" s="25"/>
      <c r="H711" s="26"/>
    </row>
    <row r="712" spans="1:9" ht="37.5" customHeight="1" x14ac:dyDescent="0.25">
      <c r="A712" s="22" t="s">
        <v>1336</v>
      </c>
      <c r="B712" s="108" t="s">
        <v>1337</v>
      </c>
      <c r="C712" s="28" t="s">
        <v>1021</v>
      </c>
      <c r="D712" s="27" t="s">
        <v>1</v>
      </c>
      <c r="E712" s="28">
        <v>1</v>
      </c>
      <c r="F712" s="25" t="s">
        <v>2</v>
      </c>
      <c r="G712" s="25"/>
      <c r="H712" s="26"/>
    </row>
    <row r="713" spans="1:9" ht="37.5" customHeight="1" x14ac:dyDescent="0.25">
      <c r="A713" s="22" t="s">
        <v>1338</v>
      </c>
      <c r="B713" s="108" t="s">
        <v>1339</v>
      </c>
      <c r="C713" s="28" t="s">
        <v>1021</v>
      </c>
      <c r="D713" s="27" t="s">
        <v>1</v>
      </c>
      <c r="E713" s="28">
        <v>1</v>
      </c>
      <c r="F713" s="25" t="s">
        <v>2</v>
      </c>
      <c r="G713" s="25"/>
      <c r="H713" s="26"/>
    </row>
    <row r="714" spans="1:9" ht="37.5" customHeight="1" x14ac:dyDescent="0.25">
      <c r="A714" s="22" t="s">
        <v>1340</v>
      </c>
      <c r="B714" s="108" t="s">
        <v>1341</v>
      </c>
      <c r="C714" s="28" t="s">
        <v>1021</v>
      </c>
      <c r="D714" s="27" t="s">
        <v>1</v>
      </c>
      <c r="E714" s="28">
        <v>1</v>
      </c>
      <c r="F714" s="25" t="s">
        <v>2</v>
      </c>
      <c r="G714" s="25"/>
      <c r="H714" s="26"/>
    </row>
    <row r="715" spans="1:9" ht="37.5" customHeight="1" x14ac:dyDescent="0.25">
      <c r="A715" s="22" t="s">
        <v>1342</v>
      </c>
      <c r="B715" s="108" t="s">
        <v>1343</v>
      </c>
      <c r="C715" s="28" t="s">
        <v>1021</v>
      </c>
      <c r="D715" s="27" t="s">
        <v>1</v>
      </c>
      <c r="E715" s="28">
        <v>1</v>
      </c>
      <c r="F715" s="25" t="s">
        <v>2</v>
      </c>
      <c r="G715" s="25"/>
      <c r="H715" s="26"/>
    </row>
    <row r="716" spans="1:9" ht="37.5" customHeight="1" x14ac:dyDescent="0.25">
      <c r="A716" s="22" t="s">
        <v>1344</v>
      </c>
      <c r="B716" s="108" t="s">
        <v>1345</v>
      </c>
      <c r="C716" s="28" t="s">
        <v>1021</v>
      </c>
      <c r="D716" s="27" t="s">
        <v>9</v>
      </c>
      <c r="E716" s="28"/>
      <c r="F716" s="25" t="s">
        <v>2</v>
      </c>
      <c r="G716" s="25"/>
      <c r="H716" s="26"/>
    </row>
    <row r="717" spans="1:9" ht="37.5" customHeight="1" x14ac:dyDescent="0.25">
      <c r="A717" s="22" t="s">
        <v>1346</v>
      </c>
      <c r="B717" s="108" t="s">
        <v>1347</v>
      </c>
      <c r="C717" s="28" t="s">
        <v>1021</v>
      </c>
      <c r="D717" s="27" t="s">
        <v>9</v>
      </c>
      <c r="E717" s="91"/>
      <c r="F717" s="25" t="s">
        <v>2</v>
      </c>
      <c r="G717" s="25"/>
      <c r="H717" s="26"/>
    </row>
    <row r="718" spans="1:9" ht="37.5" customHeight="1" x14ac:dyDescent="0.25">
      <c r="A718" s="22" t="s">
        <v>1348</v>
      </c>
      <c r="B718" s="108" t="s">
        <v>1349</v>
      </c>
      <c r="C718" s="28" t="s">
        <v>1021</v>
      </c>
      <c r="D718" s="27" t="s">
        <v>9</v>
      </c>
      <c r="E718" s="28"/>
      <c r="F718" s="25" t="s">
        <v>2</v>
      </c>
      <c r="G718" s="25"/>
      <c r="H718" s="26"/>
    </row>
    <row r="719" spans="1:9" ht="37.5" customHeight="1" x14ac:dyDescent="0.25">
      <c r="A719" s="22" t="s">
        <v>1350</v>
      </c>
      <c r="B719" s="108" t="s">
        <v>1351</v>
      </c>
      <c r="C719" s="28" t="s">
        <v>1021</v>
      </c>
      <c r="D719" s="27" t="s">
        <v>1</v>
      </c>
      <c r="E719" s="28">
        <v>1</v>
      </c>
      <c r="F719" s="25" t="s">
        <v>2</v>
      </c>
      <c r="G719" s="25"/>
      <c r="H719" s="26"/>
    </row>
    <row r="720" spans="1:9" ht="37.5" customHeight="1" x14ac:dyDescent="0.25">
      <c r="A720" s="22" t="s">
        <v>1352</v>
      </c>
      <c r="B720" s="108" t="s">
        <v>1353</v>
      </c>
      <c r="C720" s="28"/>
      <c r="D720" s="27" t="s">
        <v>1</v>
      </c>
      <c r="E720" s="28"/>
      <c r="F720" s="25" t="s">
        <v>2</v>
      </c>
      <c r="G720" s="25"/>
      <c r="H720" s="26"/>
    </row>
    <row r="721" spans="2:8" x14ac:dyDescent="0.25">
      <c r="B721" s="17"/>
      <c r="C721" s="17"/>
      <c r="D721" s="17"/>
      <c r="E721" s="17"/>
      <c r="F721" s="17"/>
      <c r="G721" s="17"/>
      <c r="H721" s="17"/>
    </row>
    <row r="722" spans="2:8" x14ac:dyDescent="0.25">
      <c r="B722" s="17"/>
      <c r="F722" s="17"/>
      <c r="G722" s="17"/>
      <c r="H722" s="17"/>
    </row>
    <row r="723" spans="2:8" x14ac:dyDescent="0.25">
      <c r="B723" s="17"/>
      <c r="F723" s="17"/>
      <c r="G723" s="17"/>
      <c r="H723" s="17"/>
    </row>
    <row r="724" spans="2:8" x14ac:dyDescent="0.25">
      <c r="B724" s="17"/>
      <c r="F724" s="17"/>
      <c r="G724" s="17"/>
      <c r="H724" s="17"/>
    </row>
    <row r="725" spans="2:8" x14ac:dyDescent="0.25">
      <c r="B725" s="17"/>
      <c r="F725" s="17"/>
      <c r="G725" s="17"/>
      <c r="H725" s="17"/>
    </row>
    <row r="726" spans="2:8" x14ac:dyDescent="0.25">
      <c r="B726" s="17"/>
      <c r="F726" s="17"/>
      <c r="G726" s="17"/>
      <c r="H726" s="17"/>
    </row>
    <row r="727" spans="2:8" x14ac:dyDescent="0.25">
      <c r="B727" s="17"/>
      <c r="F727" s="17"/>
      <c r="G727" s="17"/>
      <c r="H727" s="17"/>
    </row>
    <row r="728" spans="2:8" x14ac:dyDescent="0.25">
      <c r="B728" s="17"/>
      <c r="F728" s="17"/>
      <c r="G728" s="17"/>
      <c r="H728" s="17"/>
    </row>
    <row r="729" spans="2:8" x14ac:dyDescent="0.25">
      <c r="B729" s="17"/>
      <c r="F729" s="17"/>
      <c r="G729" s="17"/>
      <c r="H729" s="17"/>
    </row>
    <row r="730" spans="2:8" x14ac:dyDescent="0.25">
      <c r="B730" s="17"/>
      <c r="F730" s="17"/>
      <c r="G730" s="17"/>
      <c r="H730" s="17"/>
    </row>
    <row r="731" spans="2:8" x14ac:dyDescent="0.25">
      <c r="B731" s="17"/>
      <c r="F731" s="17"/>
      <c r="G731" s="17"/>
      <c r="H731" s="17"/>
    </row>
    <row r="732" spans="2:8" x14ac:dyDescent="0.25">
      <c r="B732" s="17"/>
      <c r="F732" s="17"/>
      <c r="G732" s="17"/>
      <c r="H732" s="17"/>
    </row>
    <row r="733" spans="2:8" x14ac:dyDescent="0.25">
      <c r="B733" s="17"/>
      <c r="F733" s="17"/>
      <c r="G733" s="17"/>
      <c r="H733" s="17"/>
    </row>
    <row r="734" spans="2:8" x14ac:dyDescent="0.25">
      <c r="B734" s="17"/>
      <c r="F734" s="17"/>
      <c r="G734" s="17"/>
      <c r="H734" s="17"/>
    </row>
    <row r="735" spans="2:8" x14ac:dyDescent="0.25">
      <c r="B735" s="17"/>
      <c r="F735" s="17"/>
      <c r="G735" s="17"/>
      <c r="H735" s="17"/>
    </row>
    <row r="736" spans="2:8" x14ac:dyDescent="0.25">
      <c r="B736" s="17"/>
      <c r="F736" s="17"/>
      <c r="G736" s="17"/>
      <c r="H736" s="17"/>
    </row>
  </sheetData>
  <protectedRanges>
    <protectedRange password="CF7A" sqref="E28" name="Диапазон1_1_1_1_1_1_1_1"/>
    <protectedRange password="CF7A" sqref="E67" name="Диапазон1_1_1_1_1_1_1_2"/>
    <protectedRange password="CF7A" sqref="E69" name="Диапазон1_1_1_1_1_1_1_3"/>
    <protectedRange password="CF7A" sqref="E158" name="Диапазон1_1_1_1_1_1_1_6"/>
    <protectedRange password="CF7A" sqref="E161" name="Диапазон1_1_1_1_1_1_1_7"/>
    <protectedRange password="CF7A" sqref="E167" name="Диапазон1_1_1_1_1_1_1_4"/>
    <protectedRange password="CF7A" sqref="E179" name="Диапазон1_1_1_1_1_1_1_8"/>
    <protectedRange password="CF7A" sqref="E219:E220" name="Диапазон7_2_1"/>
    <protectedRange password="CF7A" sqref="E235:E236" name="Диапазон7_2_3"/>
    <protectedRange password="CF7A" sqref="E244" name="Диапазон1_1_1_1_1_1_1_10_1"/>
    <protectedRange password="CF7A" sqref="E243" name="Диапазон7_2_3_2"/>
    <protectedRange password="CF7A" sqref="E254 G254" name="Диапазон1_1_1_1_1_1_1_10_2"/>
    <protectedRange password="CF7A" sqref="E298" name="Диапазон1_1_1_1_1_1_1_11"/>
    <protectedRange password="CF7A" sqref="E306:E308" name="Диапазон1_1_1_1_1_1_1_12"/>
    <protectedRange password="CF7A" sqref="E348:E349 E351:E352 E354:E355" name="Диапазон1_1_1_1_1_1_1_13"/>
    <protectedRange password="CF7A" sqref="E350" name="Диапазон9_1_1_2_2"/>
    <protectedRange password="CF7A" sqref="E353" name="Диапазон9_1_1_2_2_1"/>
    <protectedRange password="CF7A" sqref="E357:E359 G358" name="Диапазон1_1_1_1_1_1_1_14"/>
    <protectedRange password="CF7A" sqref="E397" name="Диапазон1_1_1_1_1_1_1_15"/>
    <protectedRange password="CF7A" sqref="E476" name="Диапазон13_1_2_2_1"/>
    <protectedRange password="CF7A" sqref="E507" name="Диапазон14_1_1_2"/>
    <protectedRange password="CF7A" sqref="E537" name="Диапазон1_1_1_1_1_1_1_16"/>
    <protectedRange password="CF7A" sqref="E717" name="Диапазон22_1_1_1_1_1_1"/>
    <protectedRange password="CF7A" sqref="F12:H12 H13:H31 F540:F581 F709:F720 F155:F180 F654:F663 F704:F707 F34:F40 F68:F75 F79:F106 F370:F411 F691:F701 F666:F688 F642:F651 F584:F638 F522:F537 F493:F518 F415:F489 F313:F366 F261:F309 F217:F258 F184:F213 F110:F151 F13:F31" name="Диапазон1_2"/>
    <protectedRange password="CF7A" sqref="H199 H34:H75 F41:F67" name="Диапазон1_3"/>
    <protectedRange password="CF7A" sqref="G79:H79 H80:H106" name="Диапазон1_4"/>
    <protectedRange password="CF7A" sqref="G110:H110 H334 G120:H120 H111:H119 G131:H137 H121:H130 H138:H151" name="Диапазон1_5"/>
    <protectedRange password="CF7A" sqref="G171:H171 H155:H170 G175:H175 H172:H174 H176:H180" name="Диапазон1_6"/>
    <protectedRange password="CF7A" sqref="G184:H184 G193:H194 H185:H192 H204:H205 H210:H213 G206:H209 G196:H198 H195 G200:H203 G199" name="Диапазон1_7"/>
    <protectedRange password="CF7A" sqref="G242:H242 H258 H217:H241 G257:H257 H243:H256" name="Диапазон1_9"/>
    <protectedRange password="CF7A" sqref="G271:H277 H261:H270 G306:H309 H278:H305 H355" name="Диапазон1_10"/>
    <protectedRange password="CF7A" sqref="G313:H313 G335:H338 G334 G327:H327 H314:H326 H328:H333 G342:H342 H339:H341 G356:H357 H343:H354 G359:H366 H358" name="Диапазон1_11"/>
    <protectedRange password="CF7A" sqref="G370:H387 G411:H411 H410 G395:H397 H388:H394 G402:H402 H398:H401 G407:H409 H403:H406" name="Диапазон1_13"/>
    <protectedRange password="CF7A" sqref="G415:H416 H417 G418:H450 H451 G452:H456 H457 H489 G458:H488" name="Диапазон1_14"/>
    <protectedRange password="CF7A" sqref="G493:H518" name="Диапазон1_15"/>
    <protectedRange password="CF7A" sqref="G523:H537 H522" name="Диапазон1_16"/>
    <protectedRange password="CF7A" sqref="G540:H581" name="Диапазон1_17"/>
    <protectedRange password="CF7A" sqref="H584:H638" name="Диапазон1_18"/>
    <protectedRange password="CF7A" sqref="G642:H651" name="Диапазон1_19"/>
    <protectedRange password="CF7A" sqref="G654:H663" name="Диапазон1_20"/>
    <protectedRange password="CF7A" sqref="G666:H676 G683:H688 H677:H682" name="Диапазон1_21"/>
    <protectedRange password="CF7A" sqref="G691:H701" name="Диапазон1_22"/>
    <protectedRange password="CF7A" sqref="G704:H707" name="Диапазон1_23"/>
    <protectedRange password="CF7A" sqref="G709:H720" name="Диапазон1_24"/>
    <protectedRange password="CF7A" sqref="G258" name="Диапазон1_9_1"/>
    <protectedRange password="CF7A" sqref="G13:G20" name="Диапазон1_2_2"/>
    <protectedRange password="CF7A" sqref="G27" name="Диапазон1_7_1_1"/>
    <protectedRange password="CF7A" sqref="G21 G24:G26" name="Диапазон1_2_3"/>
    <protectedRange password="CF7A" sqref="G29" name="Диапазон1_9_1_3"/>
    <protectedRange password="CF7A" sqref="G30" name="Диапазон1_11_1_2"/>
    <protectedRange password="CF7A" sqref="G37" name="Диапазон2_1_1"/>
    <protectedRange password="CF7A" sqref="G39" name="Диапазон2_2_1"/>
    <protectedRange password="CF7A" sqref="G40" name="Диапазон2_3_1"/>
    <protectedRange password="CF7A" sqref="G42" name="Диапазон2_5_1"/>
    <protectedRange password="CF7A" sqref="G43:G45" name="Диапазон2_6_1"/>
    <protectedRange password="CF7A" sqref="G59 G67:G70" name="Диапазон2_7_1"/>
    <protectedRange password="CF7A" sqref="G63" name="Диапазон2_9_1"/>
    <protectedRange password="CF7A" sqref="G87 G81:G85 G89:G90 G92:G94 G101:G106 G98" name="Диапазон3_2_1"/>
    <protectedRange password="CF7A" sqref="G80 G88 G99:G100 G95:G97" name="Диапазон1_4_1_1"/>
    <protectedRange password="CF7A" sqref="G91" name="Диапазон3_1_1"/>
    <protectedRange password="CF7A" sqref="G112" name="Диапазон4_2_1"/>
    <protectedRange password="CF7A" sqref="G113:G117" name="Диапазон4_2_2"/>
    <protectedRange password="CF7A" sqref="G121:G122" name="Диапазон4_2_3"/>
    <protectedRange password="CF7A" sqref="G130" name="Диапазон3_2_2"/>
    <protectedRange password="CF7A" sqref="G123:G128" name="Диапазон4_2_4"/>
    <protectedRange password="CF7A" sqref="G139:G143" name="Диапазон4_2_6"/>
    <protectedRange password="CF7A" sqref="G150:G151" name="Диапазон4_1"/>
    <protectedRange password="CF7A" sqref="G148 G145" name="Диапазон3_2_3"/>
    <protectedRange password="CF7A" sqref="G146:G147 G144" name="Диапазон4_2_7"/>
    <protectedRange password="CF7A" sqref="G155:G156 G161:G168" name="Диапазон5_8"/>
    <protectedRange password="CF7A" sqref="G157" name="Диапазон5_1_1"/>
    <protectedRange password="CF7A" sqref="G158 G160" name="Диапазон5_2_1"/>
    <protectedRange password="CF7A" sqref="G159" name="Диапазон5_3_1"/>
    <protectedRange password="CF7A" sqref="G172:G173" name="Диапазон5_8_2"/>
    <protectedRange password="CF7A" sqref="G176:G178" name="Диапазон5_5_1"/>
    <protectedRange password="CF7A" sqref="G180" name="Диапазон5_6_1"/>
    <protectedRange password="CF7A" sqref="G185:G186 G188:G189" name="Диапазон6_2_2"/>
    <protectedRange password="CF7A" sqref="G192" name="Диапазон6_2_3"/>
    <protectedRange password="CF7A" sqref="G204" name="Диапазон6_2_4"/>
    <protectedRange password="CF7A" sqref="G213" name="Диапазон6_3"/>
    <protectedRange password="CF7A" sqref="G212" name="Диапазон6_2_5"/>
    <protectedRange password="CF7A" sqref="G217:G220" name="Диапазон7_2_2"/>
    <protectedRange password="CF7A" sqref="G221:G223" name="Диапазон7_2_4"/>
    <protectedRange password="CF7A" sqref="G224:G225 G230:G233" name="Диапазон7_2_5"/>
    <protectedRange password="CF7A" sqref="G226:G228" name="Диапазон7_1_1_2"/>
    <protectedRange password="CF7A" sqref="G234:G236" name="Диапазон7_1_1_3"/>
    <protectedRange password="CF7A" sqref="G238:G240" name="Диапазон7_2_7"/>
    <protectedRange password="CF7A" sqref="G241" name="Диапазон7_1_1_4"/>
    <protectedRange password="CF7A" sqref="G244" name="Диапазон7_2_8"/>
    <protectedRange password="CF7A" sqref="G243" name="Диапазон7_1_1_5"/>
    <protectedRange password="CF7A" sqref="G250 G245:G247" name="Диапазон7_2_9"/>
    <protectedRange password="CF7A" sqref="G251" name="Диапазон7_2_10"/>
    <protectedRange password="CF7A" sqref="G255:G256" name="Диапазон7"/>
    <protectedRange password="CF7A" sqref="G261:G262" name="Диапазон8_4"/>
    <protectedRange password="CF7A" sqref="G263" name="Диапазон8_1_1"/>
    <protectedRange password="CF7A" sqref="G264" name="Диапазон8_2_1"/>
    <protectedRange password="CF7A" sqref="G268:G270" name="Диапазон8_4_1"/>
    <protectedRange password="CF7A" sqref="G265:G266" name="Диапазон8_3_1"/>
    <protectedRange password="CF7A" sqref="G278:G305" name="Диапазон8_4_2"/>
    <protectedRange password="CF7A" sqref="G314:G315 G321:G322 G328:G329" name="Диапазон9_1_1_1"/>
    <protectedRange password="CF7A" sqref="G319:G320 G332:G333 G325:G326" name="Диапазон9_1_1_2"/>
    <protectedRange password="CF7A" sqref="G316:G317 G323:G324 G330:G331" name="Диапазон9_2_1"/>
    <protectedRange password="CF7A" sqref="G318" name="Диапазон9_3_1"/>
    <protectedRange password="CF7A" sqref="G339 G341" name="Диапазон9_6_1"/>
    <protectedRange password="CF7A" sqref="G355" name="Диапазон9_9_1"/>
    <protectedRange password="CF7A" sqref="G389" name="Диапазон9_7_1_1"/>
    <protectedRange password="CF7A" sqref="G388" name="Диапазон10_2_1"/>
    <protectedRange password="CF7A" sqref="G388" name="Диапазон11_2_1"/>
    <protectedRange password="CF7A" sqref="G388" name="Диапазон12_2_1"/>
    <protectedRange password="CF7A" sqref="G390" name="Диапазон10_2_1_1"/>
    <protectedRange password="CF7A" sqref="G390" name="Диапазон11_2_1_1"/>
    <protectedRange password="CF7A" sqref="G390" name="Диапазон12_2_1_1"/>
    <protectedRange password="CF7A" sqref="G400:G401" name="Диапазон10_5"/>
    <protectedRange password="CF7A" sqref="G400:G401" name="Диапазон11_5"/>
    <protectedRange password="CF7A" sqref="G400:G401" name="Диапазон12_5"/>
    <protectedRange password="CF7A" sqref="G398:G399" name="Диапазон9_7_1_1_1"/>
    <protectedRange password="CF7A" sqref="G403:G406" name="Диапазон10_5_1"/>
    <protectedRange password="CF7A" sqref="G403:G406" name="Диапазон11_5_1"/>
    <protectedRange password="CF7A" sqref="G403:G406" name="Диапазон12_5_1"/>
    <protectedRange password="CF7A" sqref="G49:G51 G57:G58" name="Диапазон2_7_1_1"/>
    <protectedRange password="CF7A" sqref="G56" name="Диапазон2_8_1_1"/>
    <protectedRange password="CF7A" sqref="G55" name="Диапазон2_7_1_1_1"/>
    <protectedRange password="CF7A" sqref="G584:G638" name="Диапазон1_18_1"/>
    <protectedRange password="CF7A" sqref="G682" name="Диапазон1_21_1"/>
    <protectedRange password="CF7A" sqref="G677:G681" name="Диапазон1_21_2"/>
  </protectedRanges>
  <mergeCells count="11">
    <mergeCell ref="D12:E12"/>
    <mergeCell ref="B414:D414"/>
    <mergeCell ref="A4:H6"/>
    <mergeCell ref="A7:E7"/>
    <mergeCell ref="F7:H7"/>
    <mergeCell ref="A8:A9"/>
    <mergeCell ref="B8:B9"/>
    <mergeCell ref="C8:C9"/>
    <mergeCell ref="D8:E9"/>
    <mergeCell ref="F8:G8"/>
    <mergeCell ref="H8:H9"/>
  </mergeCells>
  <conditionalFormatting sqref="D13:D31 D34:D75 D80:D106 D110:D118 D120:D151 D155:D168 D170:D180 D184:D214 D217:D258 D261:D309 D313:D363 D365:D366 D370:D411 D415:D421 D423:D430 D432:D439 D441:D448 D469:D489 D493:D515 D522:D537 D540:D581 D584:D593 D612:D638 D642:D651 D655:D663 D666:D688 D692:D701 D704:D707 D709:D720">
    <cfRule type="cellIs" dxfId="2004" priority="2437" operator="equal">
      <formula>$L$7</formula>
    </cfRule>
    <cfRule type="cellIs" dxfId="2003" priority="2438" operator="equal">
      <formula>$L$7</formula>
    </cfRule>
    <cfRule type="cellIs" dxfId="2002" priority="2444" operator="equal">
      <formula>$L$4</formula>
    </cfRule>
  </conditionalFormatting>
  <conditionalFormatting sqref="D13:D31 D34:D75 D120:D151 D170:D180 D184:D214 D365:D366 D423:D430 D432:D439 D441:D448 D469:D489 D540:D581 D612:D638 D642:D651 D655:D663 D666:D688 D709:D720 D80:D106 D110:D118 D155:D168 D217:D258 D261:D309 D313:D363 D370:D411 D415:D421 D493:D515 D522:D537 D584:D593 D692:D701 D704:D707">
    <cfRule type="cellIs" dxfId="2001" priority="2436" operator="equal">
      <formula>$L$6</formula>
    </cfRule>
  </conditionalFormatting>
  <conditionalFormatting sqref="D13:D31 D170:D175 D184:D209 D365:D366 D423:D430 D432:D439 D441:D448 D469:D489 D553:D581 D612:D638 D709:D720">
    <cfRule type="cellIs" dxfId="2000" priority="2430" operator="equal">
      <formula>$L$6</formula>
    </cfRule>
    <cfRule type="cellIs" dxfId="1999" priority="2431" operator="equal">
      <formula>$L$6</formula>
    </cfRule>
    <cfRule type="cellIs" dxfId="1998" priority="2432" operator="equal">
      <formula>$L$6</formula>
    </cfRule>
    <cfRule type="cellIs" dxfId="1997" priority="2433" operator="equal">
      <formula>$L$5</formula>
    </cfRule>
    <cfRule type="cellIs" dxfId="1996" priority="2434" operator="equal">
      <formula>$L$4</formula>
    </cfRule>
  </conditionalFormatting>
  <conditionalFormatting sqref="D13:D31 D170:D180 D184:D214 D365:D366 D423:D430 D432:D439 D441:D448 D469:D489 D540:D581 D612:D638 D709:D720 D34:D75 D120:D151 D642:D651 D655:D663 D666:D688">
    <cfRule type="cellIs" dxfId="1995" priority="2435" operator="equal">
      <formula>#REF!</formula>
    </cfRule>
  </conditionalFormatting>
  <conditionalFormatting sqref="D34:D75 D13:D31 D80:D106 D110:D118 D120:D151 D155:D168 D170:D180 D184:D214 D217:D258 D261:D309 D313:D363 D365:D366 D370:D411 D415:D421 D423:D430 D432:D439 D441:D448 D469:D489 D493:D515 D522:D537 D540:D581 D584:D593 D612:D638 D642:D651 D655:D663 D666:D688 D692:D701 D704:D707 D709:D720">
    <cfRule type="cellIs" dxfId="1994" priority="2443" operator="equal">
      <formula>$L$4</formula>
    </cfRule>
  </conditionalFormatting>
  <conditionalFormatting sqref="D34:D75">
    <cfRule type="cellIs" dxfId="1993" priority="2369" operator="equal">
      <formula>$L$7</formula>
    </cfRule>
    <cfRule type="cellIs" dxfId="1992" priority="2370" operator="equal">
      <formula>$L$6</formula>
    </cfRule>
    <cfRule type="cellIs" dxfId="1991" priority="2371" operator="equal">
      <formula>$L$6</formula>
    </cfRule>
    <cfRule type="cellIs" dxfId="1990" priority="2372" operator="equal">
      <formula>$L$6</formula>
    </cfRule>
    <cfRule type="cellIs" dxfId="1989" priority="2373" operator="equal">
      <formula>$L$5</formula>
    </cfRule>
    <cfRule type="cellIs" dxfId="1988" priority="2374" operator="equal">
      <formula>$L$4</formula>
    </cfRule>
  </conditionalFormatting>
  <conditionalFormatting sqref="D60:D61">
    <cfRule type="cellIs" dxfId="1987" priority="2442" operator="equal">
      <formula>$L$4</formula>
    </cfRule>
  </conditionalFormatting>
  <conditionalFormatting sqref="D79">
    <cfRule type="cellIs" dxfId="1986" priority="2362" operator="equal">
      <formula>$L$4</formula>
    </cfRule>
    <cfRule type="cellIs" dxfId="1985" priority="2363" operator="equal">
      <formula>$L$4</formula>
    </cfRule>
    <cfRule type="expression" dxfId="1984" priority="2364">
      <formula>$L$4</formula>
    </cfRule>
    <cfRule type="cellIs" dxfId="1983" priority="2365" operator="equal">
      <formula>$L$7</formula>
    </cfRule>
    <cfRule type="cellIs" dxfId="1982" priority="2366" operator="equal">
      <formula>$L$7</formula>
    </cfRule>
    <cfRule type="cellIs" dxfId="1981" priority="2367" operator="equal">
      <formula>$L$6</formula>
    </cfRule>
  </conditionalFormatting>
  <conditionalFormatting sqref="D79:D83">
    <cfRule type="cellIs" dxfId="1980" priority="2354" operator="equal">
      <formula>$L$5</formula>
    </cfRule>
    <cfRule type="cellIs" dxfId="1979" priority="2355" operator="equal">
      <formula>$L$4</formula>
    </cfRule>
  </conditionalFormatting>
  <conditionalFormatting sqref="D79:D88">
    <cfRule type="cellIs" dxfId="1978" priority="2348" operator="equal">
      <formula>$L$6</formula>
    </cfRule>
  </conditionalFormatting>
  <conditionalFormatting sqref="D79:D106">
    <cfRule type="cellIs" dxfId="1977" priority="2261" operator="equal">
      <formula>$L$7</formula>
    </cfRule>
    <cfRule type="cellIs" dxfId="1976" priority="2262" operator="equal">
      <formula>$L$6</formula>
    </cfRule>
    <cfRule type="cellIs" dxfId="1975" priority="2263" operator="equal">
      <formula>$L$6</formula>
    </cfRule>
    <cfRule type="cellIs" dxfId="1974" priority="2368" operator="equal">
      <formula>#REF!</formula>
    </cfRule>
  </conditionalFormatting>
  <conditionalFormatting sqref="D84:D88">
    <cfRule type="cellIs" dxfId="1973" priority="2343" operator="equal">
      <formula>$L$4</formula>
    </cfRule>
    <cfRule type="cellIs" dxfId="1972" priority="2344" operator="equal">
      <formula>$L$4</formula>
    </cfRule>
    <cfRule type="expression" dxfId="1971" priority="2345">
      <formula>$L$4</formula>
    </cfRule>
    <cfRule type="cellIs" dxfId="1970" priority="2346" operator="equal">
      <formula>$L$7</formula>
    </cfRule>
    <cfRule type="cellIs" dxfId="1969" priority="2347" operator="equal">
      <formula>$L$7</formula>
    </cfRule>
    <cfRule type="cellIs" dxfId="1968" priority="2349" operator="equal">
      <formula>#REF!</formula>
    </cfRule>
  </conditionalFormatting>
  <conditionalFormatting sqref="D84:D91">
    <cfRule type="cellIs" dxfId="1967" priority="2335" operator="equal">
      <formula>$L$5</formula>
    </cfRule>
    <cfRule type="cellIs" dxfId="1966" priority="2336" operator="equal">
      <formula>$L$4</formula>
    </cfRule>
  </conditionalFormatting>
  <conditionalFormatting sqref="D84:D95">
    <cfRule type="cellIs" dxfId="1965" priority="2329" operator="equal">
      <formula>$L$6</formula>
    </cfRule>
  </conditionalFormatting>
  <conditionalFormatting sqref="D92:D95">
    <cfRule type="cellIs" dxfId="1964" priority="2324" operator="equal">
      <formula>$L$4</formula>
    </cfRule>
    <cfRule type="cellIs" dxfId="1963" priority="2325" operator="equal">
      <formula>$L$4</formula>
    </cfRule>
    <cfRule type="expression" dxfId="1962" priority="2326">
      <formula>$L$4</formula>
    </cfRule>
    <cfRule type="cellIs" dxfId="1961" priority="2327" operator="equal">
      <formula>$L$7</formula>
    </cfRule>
    <cfRule type="cellIs" dxfId="1960" priority="2328" operator="equal">
      <formula>$L$7</formula>
    </cfRule>
    <cfRule type="cellIs" dxfId="1959" priority="2330" operator="equal">
      <formula>#REF!</formula>
    </cfRule>
  </conditionalFormatting>
  <conditionalFormatting sqref="D92:D97">
    <cfRule type="cellIs" dxfId="1958" priority="2316" operator="equal">
      <formula>$L$5</formula>
    </cfRule>
    <cfRule type="cellIs" dxfId="1957" priority="2317" operator="equal">
      <formula>$L$4</formula>
    </cfRule>
  </conditionalFormatting>
  <conditionalFormatting sqref="D92:D99">
    <cfRule type="cellIs" dxfId="1956" priority="2310" operator="equal">
      <formula>$L$6</formula>
    </cfRule>
  </conditionalFormatting>
  <conditionalFormatting sqref="D98:D99">
    <cfRule type="cellIs" dxfId="1955" priority="2305" operator="equal">
      <formula>$L$4</formula>
    </cfRule>
    <cfRule type="cellIs" dxfId="1954" priority="2306" operator="equal">
      <formula>$L$4</formula>
    </cfRule>
    <cfRule type="expression" dxfId="1953" priority="2307">
      <formula>$L$4</formula>
    </cfRule>
    <cfRule type="cellIs" dxfId="1952" priority="2308" operator="equal">
      <formula>$L$7</formula>
    </cfRule>
    <cfRule type="cellIs" dxfId="1951" priority="2309" operator="equal">
      <formula>$L$7</formula>
    </cfRule>
    <cfRule type="cellIs" dxfId="1950" priority="2311" operator="equal">
      <formula>#REF!</formula>
    </cfRule>
  </conditionalFormatting>
  <conditionalFormatting sqref="D98:D102">
    <cfRule type="cellIs" dxfId="1949" priority="2297" operator="equal">
      <formula>$L$5</formula>
    </cfRule>
    <cfRule type="cellIs" dxfId="1948" priority="2298" operator="equal">
      <formula>$L$4</formula>
    </cfRule>
  </conditionalFormatting>
  <conditionalFormatting sqref="D98:D104">
    <cfRule type="cellIs" dxfId="1947" priority="2291" operator="equal">
      <formula>$L$6</formula>
    </cfRule>
  </conditionalFormatting>
  <conditionalFormatting sqref="D103:D104">
    <cfRule type="cellIs" dxfId="1946" priority="2286" operator="equal">
      <formula>$L$4</formula>
    </cfRule>
    <cfRule type="cellIs" dxfId="1945" priority="2287" operator="equal">
      <formula>$L$4</formula>
    </cfRule>
    <cfRule type="expression" dxfId="1944" priority="2288">
      <formula>$L$4</formula>
    </cfRule>
    <cfRule type="cellIs" dxfId="1943" priority="2289" operator="equal">
      <formula>$L$7</formula>
    </cfRule>
    <cfRule type="cellIs" dxfId="1942" priority="2290" operator="equal">
      <formula>$L$7</formula>
    </cfRule>
    <cfRule type="cellIs" dxfId="1941" priority="2292" operator="equal">
      <formula>#REF!</formula>
    </cfRule>
  </conditionalFormatting>
  <conditionalFormatting sqref="D103:D106">
    <cfRule type="cellIs" dxfId="1940" priority="2264" operator="equal">
      <formula>$L$6</formula>
    </cfRule>
    <cfRule type="cellIs" dxfId="1939" priority="2265" operator="equal">
      <formula>$L$5</formula>
    </cfRule>
    <cfRule type="cellIs" dxfId="1938" priority="2266" operator="equal">
      <formula>$L$4</formula>
    </cfRule>
  </conditionalFormatting>
  <conditionalFormatting sqref="D106">
    <cfRule type="cellIs" dxfId="1937" priority="2273" operator="equal">
      <formula>$L$4</formula>
    </cfRule>
    <cfRule type="cellIs" dxfId="1936" priority="2274" operator="equal">
      <formula>$L$4</formula>
    </cfRule>
    <cfRule type="expression" dxfId="1935" priority="2275">
      <formula>$L$4</formula>
    </cfRule>
    <cfRule type="cellIs" dxfId="1934" priority="2276" operator="equal">
      <formula>$L$7</formula>
    </cfRule>
    <cfRule type="cellIs" dxfId="1933" priority="2277" operator="equal">
      <formula>$L$7</formula>
    </cfRule>
    <cfRule type="cellIs" dxfId="1932" priority="2278" operator="equal">
      <formula>$L$6</formula>
    </cfRule>
    <cfRule type="cellIs" dxfId="1931" priority="2279" operator="equal">
      <formula>#REF!</formula>
    </cfRule>
  </conditionalFormatting>
  <conditionalFormatting sqref="D110">
    <cfRule type="cellIs" dxfId="1930" priority="2254" operator="equal">
      <formula>$L$4</formula>
    </cfRule>
    <cfRule type="cellIs" dxfId="1929" priority="2255" operator="equal">
      <formula>$L$4</formula>
    </cfRule>
    <cfRule type="expression" dxfId="1928" priority="2256">
      <formula>$L$4</formula>
    </cfRule>
    <cfRule type="cellIs" dxfId="1927" priority="2257" operator="equal">
      <formula>$L$7</formula>
    </cfRule>
    <cfRule type="cellIs" dxfId="1926" priority="2258" operator="equal">
      <formula>$L$7</formula>
    </cfRule>
    <cfRule type="cellIs" dxfId="1925" priority="2259" operator="equal">
      <formula>$L$6</formula>
    </cfRule>
  </conditionalFormatting>
  <conditionalFormatting sqref="D110:D112">
    <cfRule type="cellIs" dxfId="1924" priority="2246" operator="equal">
      <formula>$L$5</formula>
    </cfRule>
    <cfRule type="cellIs" dxfId="1923" priority="2247" operator="equal">
      <formula>$L$4</formula>
    </cfRule>
  </conditionalFormatting>
  <conditionalFormatting sqref="D110:D118">
    <cfRule type="cellIs" dxfId="1922" priority="2240" operator="equal">
      <formula>$L$6</formula>
    </cfRule>
    <cfRule type="cellIs" dxfId="1921" priority="2260" operator="equal">
      <formula>#REF!</formula>
    </cfRule>
  </conditionalFormatting>
  <conditionalFormatting sqref="D110:D119">
    <cfRule type="cellIs" dxfId="1920" priority="1091" operator="equal">
      <formula>$L$7</formula>
    </cfRule>
    <cfRule type="cellIs" dxfId="1919" priority="1092" operator="equal">
      <formula>$L$6</formula>
    </cfRule>
    <cfRule type="cellIs" dxfId="1918" priority="1093" operator="equal">
      <formula>$L$6</formula>
    </cfRule>
  </conditionalFormatting>
  <conditionalFormatting sqref="D113:D118">
    <cfRule type="cellIs" dxfId="1917" priority="2233" operator="equal">
      <formula>$L$5</formula>
    </cfRule>
    <cfRule type="cellIs" dxfId="1916" priority="2234" operator="equal">
      <formula>$L$4</formula>
    </cfRule>
    <cfRule type="cellIs" dxfId="1915" priority="2235" operator="equal">
      <formula>$L$4</formula>
    </cfRule>
    <cfRule type="cellIs" dxfId="1914" priority="2236" operator="equal">
      <formula>$L$4</formula>
    </cfRule>
    <cfRule type="expression" dxfId="1913" priority="2237">
      <formula>$L$4</formula>
    </cfRule>
    <cfRule type="cellIs" dxfId="1912" priority="2238" operator="equal">
      <formula>$L$7</formula>
    </cfRule>
    <cfRule type="cellIs" dxfId="1911" priority="2239" operator="equal">
      <formula>$L$7</formula>
    </cfRule>
    <cfRule type="cellIs" dxfId="1910" priority="2241" operator="equal">
      <formula>#REF!</formula>
    </cfRule>
  </conditionalFormatting>
  <conditionalFormatting sqref="D113:D119">
    <cfRule type="cellIs" dxfId="1909" priority="1105" operator="equal">
      <formula>$L$6</formula>
    </cfRule>
  </conditionalFormatting>
  <conditionalFormatting sqref="D119">
    <cfRule type="cellIs" dxfId="1908" priority="1094" operator="equal">
      <formula>$L$6</formula>
    </cfRule>
    <cfRule type="cellIs" dxfId="1907" priority="1095" operator="equal">
      <formula>$L$5</formula>
    </cfRule>
    <cfRule type="cellIs" dxfId="1906" priority="1096" operator="equal">
      <formula>$L$4</formula>
    </cfRule>
    <cfRule type="cellIs" dxfId="1905" priority="1097" operator="equal">
      <formula>$L$4</formula>
    </cfRule>
    <cfRule type="cellIs" dxfId="1904" priority="1098" operator="equal">
      <formula>$L$4</formula>
    </cfRule>
    <cfRule type="expression" dxfId="1903" priority="1099">
      <formula>$L$4</formula>
    </cfRule>
    <cfRule type="cellIs" dxfId="1902" priority="1100" operator="equal">
      <formula>$L$7</formula>
    </cfRule>
    <cfRule type="cellIs" dxfId="1901" priority="1101" operator="equal">
      <formula>$L$7</formula>
    </cfRule>
    <cfRule type="cellIs" dxfId="1900" priority="1102" operator="equal">
      <formula>$L$6</formula>
    </cfRule>
    <cfRule type="cellIs" dxfId="1899" priority="1106" operator="equal">
      <formula>$L$7</formula>
    </cfRule>
    <cfRule type="cellIs" dxfId="1898" priority="1107" operator="equal">
      <formula>$L$7</formula>
    </cfRule>
    <cfRule type="expression" dxfId="1897" priority="1108">
      <formula>$L$4</formula>
    </cfRule>
    <cfRule type="cellIs" dxfId="1896" priority="1109" operator="equal">
      <formula>$L$4</formula>
    </cfRule>
    <cfRule type="cellIs" dxfId="1895" priority="1110" operator="equal">
      <formula>$L$4</formula>
    </cfRule>
  </conditionalFormatting>
  <conditionalFormatting sqref="D119:D120">
    <cfRule type="cellIs" dxfId="1894" priority="1103" operator="equal">
      <formula>#REF!</formula>
    </cfRule>
  </conditionalFormatting>
  <conditionalFormatting sqref="D120:D122">
    <cfRule type="cellIs" dxfId="1893" priority="2227" operator="equal">
      <formula>$L$5</formula>
    </cfRule>
    <cfRule type="cellIs" dxfId="1892" priority="2228" operator="equal">
      <formula>$L$4</formula>
    </cfRule>
  </conditionalFormatting>
  <conditionalFormatting sqref="D120:D129">
    <cfRule type="cellIs" dxfId="1891" priority="2221" operator="equal">
      <formula>$L$6</formula>
    </cfRule>
  </conditionalFormatting>
  <conditionalFormatting sqref="D120:D151 D155:D168 D170:D180 D184:D214 D217:D258 D261:D309 D313:D363 D365:D366 D370:D411 D415:D421 D423:D430 D432:D439 D441:D448 D469:D489 D493:D515 D522:D537 D540:D581 D584:D593 D612:D638 D709:D720 D13:D31 D34:D75 D80:D106 D110:D118 D642:D651 D655:D663 D666:D688 D692:D701 D704:D707">
    <cfRule type="expression" dxfId="1890" priority="2441">
      <formula>$L$4</formula>
    </cfRule>
  </conditionalFormatting>
  <conditionalFormatting sqref="D120:D151">
    <cfRule type="cellIs" dxfId="1889" priority="2119" operator="equal">
      <formula>$L$7</formula>
    </cfRule>
    <cfRule type="cellIs" dxfId="1888" priority="2120" operator="equal">
      <formula>$L$6</formula>
    </cfRule>
    <cfRule type="cellIs" dxfId="1887" priority="2121" operator="equal">
      <formula>$L$6</formula>
    </cfRule>
  </conditionalFormatting>
  <conditionalFormatting sqref="D123:D129">
    <cfRule type="cellIs" dxfId="1886" priority="2214" operator="equal">
      <formula>$L$5</formula>
    </cfRule>
    <cfRule type="cellIs" dxfId="1885" priority="2215" operator="equal">
      <formula>$L$4</formula>
    </cfRule>
    <cfRule type="cellIs" dxfId="1884" priority="2216" operator="equal">
      <formula>$L$4</formula>
    </cfRule>
    <cfRule type="cellIs" dxfId="1883" priority="2217" operator="equal">
      <formula>$L$4</formula>
    </cfRule>
    <cfRule type="expression" dxfId="1882" priority="2218">
      <formula>$L$4</formula>
    </cfRule>
    <cfRule type="cellIs" dxfId="1881" priority="2219" operator="equal">
      <formula>$L$7</formula>
    </cfRule>
    <cfRule type="cellIs" dxfId="1880" priority="2220" operator="equal">
      <formula>$L$7</formula>
    </cfRule>
    <cfRule type="cellIs" dxfId="1879" priority="2222" operator="equal">
      <formula>#REF!</formula>
    </cfRule>
  </conditionalFormatting>
  <conditionalFormatting sqref="D123:D136">
    <cfRule type="cellIs" dxfId="1878" priority="2208" operator="equal">
      <formula>$L$6</formula>
    </cfRule>
  </conditionalFormatting>
  <conditionalFormatting sqref="D130:D136">
    <cfRule type="cellIs" dxfId="1877" priority="2201" operator="equal">
      <formula>$L$5</formula>
    </cfRule>
    <cfRule type="cellIs" dxfId="1876" priority="2202" operator="equal">
      <formula>$L$4</formula>
    </cfRule>
    <cfRule type="cellIs" dxfId="1875" priority="2203" operator="equal">
      <formula>$L$4</formula>
    </cfRule>
    <cfRule type="cellIs" dxfId="1874" priority="2204" operator="equal">
      <formula>$L$4</formula>
    </cfRule>
    <cfRule type="expression" dxfId="1873" priority="2205">
      <formula>$L$4</formula>
    </cfRule>
    <cfRule type="cellIs" dxfId="1872" priority="2206" operator="equal">
      <formula>$L$7</formula>
    </cfRule>
    <cfRule type="cellIs" dxfId="1871" priority="2207" operator="equal">
      <formula>$L$7</formula>
    </cfRule>
    <cfRule type="cellIs" dxfId="1870" priority="2209" operator="equal">
      <formula>#REF!</formula>
    </cfRule>
  </conditionalFormatting>
  <conditionalFormatting sqref="D130:D137">
    <cfRule type="cellIs" dxfId="1869" priority="2195" operator="equal">
      <formula>$L$6</formula>
    </cfRule>
  </conditionalFormatting>
  <conditionalFormatting sqref="D132:D151 D155:D168 D170:D180 D184:D214 D217:D258 D261:D309 D313:D363 D365:D366 D370:D411 D415:D421 D423:D430 D432:D439 D441:D448 D469:D489 D493:D515 D522:D537 D540:D581 D584:D593 D612:D638 D709:D720">
    <cfRule type="cellIs" dxfId="1868" priority="2439" operator="equal">
      <formula>$L$6</formula>
    </cfRule>
    <cfRule type="cellIs" dxfId="1867" priority="2440" operator="equal">
      <formula>$L$7</formula>
    </cfRule>
  </conditionalFormatting>
  <conditionalFormatting sqref="D135:D136">
    <cfRule type="cellIs" dxfId="1866" priority="1192" operator="equal">
      <formula>$L$7</formula>
    </cfRule>
    <cfRule type="cellIs" dxfId="1865" priority="1193" operator="equal">
      <formula>$L$6</formula>
    </cfRule>
    <cfRule type="cellIs" dxfId="1864" priority="1194" operator="equal">
      <formula>$L$6</formula>
    </cfRule>
    <cfRule type="cellIs" dxfId="1863" priority="1195" operator="equal">
      <formula>$L$6</formula>
    </cfRule>
    <cfRule type="cellIs" dxfId="1862" priority="1196" operator="equal">
      <formula>$L$5</formula>
    </cfRule>
    <cfRule type="cellIs" dxfId="1861" priority="1197" operator="equal">
      <formula>$L$4</formula>
    </cfRule>
    <cfRule type="cellIs" dxfId="1860" priority="1198" operator="equal">
      <formula>$L$4</formula>
    </cfRule>
    <cfRule type="cellIs" dxfId="1859" priority="1199" operator="equal">
      <formula>$L$4</formula>
    </cfRule>
    <cfRule type="expression" dxfId="1858" priority="1200">
      <formula>$L$4</formula>
    </cfRule>
    <cfRule type="cellIs" dxfId="1857" priority="1201" operator="equal">
      <formula>$L$7</formula>
    </cfRule>
    <cfRule type="cellIs" dxfId="1856" priority="1202" operator="equal">
      <formula>$L$7</formula>
    </cfRule>
    <cfRule type="cellIs" dxfId="1855" priority="1203" operator="equal">
      <formula>$L$6</formula>
    </cfRule>
    <cfRule type="cellIs" dxfId="1854" priority="1204" operator="equal">
      <formula>#REF!</formula>
    </cfRule>
  </conditionalFormatting>
  <conditionalFormatting sqref="D137">
    <cfRule type="cellIs" dxfId="1853" priority="2188" operator="equal">
      <formula>$L$5</formula>
    </cfRule>
    <cfRule type="cellIs" dxfId="1852" priority="2189" operator="equal">
      <formula>$L$4</formula>
    </cfRule>
    <cfRule type="cellIs" dxfId="1851" priority="2190" operator="equal">
      <formula>$L$4</formula>
    </cfRule>
    <cfRule type="cellIs" dxfId="1850" priority="2191" operator="equal">
      <formula>$L$4</formula>
    </cfRule>
    <cfRule type="expression" dxfId="1849" priority="2192">
      <formula>$L$4</formula>
    </cfRule>
    <cfRule type="cellIs" dxfId="1848" priority="2193" operator="equal">
      <formula>$L$7</formula>
    </cfRule>
    <cfRule type="cellIs" dxfId="1847" priority="2194" operator="equal">
      <formula>$L$7</formula>
    </cfRule>
    <cfRule type="cellIs" dxfId="1846" priority="2196" operator="equal">
      <formula>#REF!</formula>
    </cfRule>
  </conditionalFormatting>
  <conditionalFormatting sqref="D137:D142">
    <cfRule type="cellIs" dxfId="1845" priority="2169" operator="equal">
      <formula>$L$6</formula>
    </cfRule>
  </conditionalFormatting>
  <conditionalFormatting sqref="D138:D139">
    <cfRule type="cellIs" dxfId="1844" priority="2161" operator="equal">
      <formula>$L$6</formula>
    </cfRule>
    <cfRule type="cellIs" dxfId="1843" priority="2162" operator="equal">
      <formula>$L$5</formula>
    </cfRule>
    <cfRule type="cellIs" dxfId="1842" priority="2163" operator="equal">
      <formula>$L$4</formula>
    </cfRule>
    <cfRule type="cellIs" dxfId="1841" priority="2164" operator="equal">
      <formula>$L$4</formula>
    </cfRule>
    <cfRule type="cellIs" dxfId="1840" priority="2165" operator="equal">
      <formula>$L$4</formula>
    </cfRule>
    <cfRule type="expression" dxfId="1839" priority="2166">
      <formula>$L$4</formula>
    </cfRule>
    <cfRule type="cellIs" dxfId="1838" priority="2167" operator="equal">
      <formula>$L$7</formula>
    </cfRule>
    <cfRule type="cellIs" dxfId="1837" priority="2168" operator="equal">
      <formula>$L$7</formula>
    </cfRule>
    <cfRule type="cellIs" dxfId="1836" priority="2170" operator="equal">
      <formula>#REF!</formula>
    </cfRule>
  </conditionalFormatting>
  <conditionalFormatting sqref="D140:D142">
    <cfRule type="cellIs" dxfId="1835" priority="2175" operator="equal">
      <formula>$L$5</formula>
    </cfRule>
    <cfRule type="cellIs" dxfId="1834" priority="2176" operator="equal">
      <formula>$L$4</formula>
    </cfRule>
    <cfRule type="cellIs" dxfId="1833" priority="2177" operator="equal">
      <formula>$L$4</formula>
    </cfRule>
    <cfRule type="cellIs" dxfId="1832" priority="2178" operator="equal">
      <formula>$L$4</formula>
    </cfRule>
    <cfRule type="expression" dxfId="1831" priority="2179">
      <formula>$L$4</formula>
    </cfRule>
    <cfRule type="cellIs" dxfId="1830" priority="2180" operator="equal">
      <formula>$L$7</formula>
    </cfRule>
    <cfRule type="cellIs" dxfId="1829" priority="2181" operator="equal">
      <formula>$L$7</formula>
    </cfRule>
    <cfRule type="cellIs" dxfId="1828" priority="2182" operator="equal">
      <formula>$L$6</formula>
    </cfRule>
    <cfRule type="cellIs" dxfId="1827" priority="2183" operator="equal">
      <formula>#REF!</formula>
    </cfRule>
  </conditionalFormatting>
  <conditionalFormatting sqref="D143">
    <cfRule type="cellIs" dxfId="1826" priority="2149" operator="equal">
      <formula>$L$5</formula>
    </cfRule>
    <cfRule type="cellIs" dxfId="1825" priority="2150" operator="equal">
      <formula>$L$4</formula>
    </cfRule>
    <cfRule type="cellIs" dxfId="1824" priority="2151" operator="equal">
      <formula>$L$4</formula>
    </cfRule>
    <cfRule type="cellIs" dxfId="1823" priority="2152" operator="equal">
      <formula>$L$4</formula>
    </cfRule>
    <cfRule type="expression" dxfId="1822" priority="2153">
      <formula>$L$4</formula>
    </cfRule>
    <cfRule type="cellIs" dxfId="1821" priority="2154" operator="equal">
      <formula>$L$7</formula>
    </cfRule>
    <cfRule type="cellIs" dxfId="1820" priority="2155" operator="equal">
      <formula>$L$7</formula>
    </cfRule>
    <cfRule type="cellIs" dxfId="1819" priority="2156" operator="equal">
      <formula>$L$6</formula>
    </cfRule>
    <cfRule type="cellIs" dxfId="1818" priority="2157" operator="equal">
      <formula>#REF!</formula>
    </cfRule>
  </conditionalFormatting>
  <conditionalFormatting sqref="D143:D148">
    <cfRule type="cellIs" dxfId="1817" priority="2143" operator="equal">
      <formula>$L$6</formula>
    </cfRule>
  </conditionalFormatting>
  <conditionalFormatting sqref="D144:D148">
    <cfRule type="cellIs" dxfId="1816" priority="2136" operator="equal">
      <formula>$L$5</formula>
    </cfRule>
    <cfRule type="cellIs" dxfId="1815" priority="2137" operator="equal">
      <formula>$L$4</formula>
    </cfRule>
    <cfRule type="cellIs" dxfId="1814" priority="2138" operator="equal">
      <formula>$L$4</formula>
    </cfRule>
    <cfRule type="cellIs" dxfId="1813" priority="2139" operator="equal">
      <formula>$L$4</formula>
    </cfRule>
    <cfRule type="expression" dxfId="1812" priority="2140">
      <formula>$L$4</formula>
    </cfRule>
    <cfRule type="cellIs" dxfId="1811" priority="2141" operator="equal">
      <formula>$L$7</formula>
    </cfRule>
    <cfRule type="cellIs" dxfId="1810" priority="2142" operator="equal">
      <formula>$L$7</formula>
    </cfRule>
    <cfRule type="cellIs" dxfId="1809" priority="2144" operator="equal">
      <formula>#REF!</formula>
    </cfRule>
  </conditionalFormatting>
  <conditionalFormatting sqref="D144:D151">
    <cfRule type="cellIs" dxfId="1808" priority="2130" operator="equal">
      <formula>$L$6</formula>
    </cfRule>
  </conditionalFormatting>
  <conditionalFormatting sqref="D149:D151">
    <cfRule type="cellIs" dxfId="1807" priority="2122" operator="equal">
      <formula>$L$6</formula>
    </cfRule>
    <cfRule type="cellIs" dxfId="1806" priority="2123" operator="equal">
      <formula>$L$5</formula>
    </cfRule>
    <cfRule type="cellIs" dxfId="1805" priority="2124" operator="equal">
      <formula>$L$4</formula>
    </cfRule>
    <cfRule type="cellIs" dxfId="1804" priority="2125" operator="equal">
      <formula>$L$4</formula>
    </cfRule>
    <cfRule type="cellIs" dxfId="1803" priority="2126" operator="equal">
      <formula>$L$4</formula>
    </cfRule>
    <cfRule type="expression" dxfId="1802" priority="2127">
      <formula>$L$4</formula>
    </cfRule>
    <cfRule type="cellIs" dxfId="1801" priority="2128" operator="equal">
      <formula>$L$7</formula>
    </cfRule>
    <cfRule type="cellIs" dxfId="1800" priority="2129" operator="equal">
      <formula>$L$7</formula>
    </cfRule>
    <cfRule type="cellIs" dxfId="1799" priority="2131" operator="equal">
      <formula>#REF!</formula>
    </cfRule>
  </conditionalFormatting>
  <conditionalFormatting sqref="D155:D159">
    <cfRule type="cellIs" dxfId="1798" priority="2110" operator="equal">
      <formula>$L$5</formula>
    </cfRule>
    <cfRule type="cellIs" dxfId="1797" priority="2111" operator="equal">
      <formula>$L$4</formula>
    </cfRule>
    <cfRule type="cellIs" dxfId="1796" priority="2112" operator="equal">
      <formula>$L$4</formula>
    </cfRule>
    <cfRule type="cellIs" dxfId="1795" priority="2113" operator="equal">
      <formula>$L$4</formula>
    </cfRule>
    <cfRule type="expression" dxfId="1794" priority="2114">
      <formula>$L$4</formula>
    </cfRule>
    <cfRule type="cellIs" dxfId="1793" priority="2115" operator="equal">
      <formula>$L$7</formula>
    </cfRule>
    <cfRule type="cellIs" dxfId="1792" priority="2116" operator="equal">
      <formula>$L$7</formula>
    </cfRule>
    <cfRule type="cellIs" dxfId="1791" priority="2117" operator="equal">
      <formula>$L$6</formula>
    </cfRule>
  </conditionalFormatting>
  <conditionalFormatting sqref="D155:D161">
    <cfRule type="cellIs" dxfId="1790" priority="2091" operator="equal">
      <formula>$L$6</formula>
    </cfRule>
  </conditionalFormatting>
  <conditionalFormatting sqref="D155:D168">
    <cfRule type="cellIs" dxfId="1789" priority="2118" operator="equal">
      <formula>#REF!</formula>
    </cfRule>
  </conditionalFormatting>
  <conditionalFormatting sqref="D155:D169">
    <cfRule type="cellIs" dxfId="1788" priority="937" operator="equal">
      <formula>$L$7</formula>
    </cfRule>
    <cfRule type="cellIs" dxfId="1787" priority="938" operator="equal">
      <formula>$L$6</formula>
    </cfRule>
    <cfRule type="cellIs" dxfId="1786" priority="939" operator="equal">
      <formula>$L$6</formula>
    </cfRule>
  </conditionalFormatting>
  <conditionalFormatting sqref="D160">
    <cfRule type="cellIs" dxfId="1785" priority="2083" operator="equal">
      <formula>$L$6</formula>
    </cfRule>
    <cfRule type="cellIs" dxfId="1784" priority="2084" operator="equal">
      <formula>$L$5</formula>
    </cfRule>
    <cfRule type="cellIs" dxfId="1783" priority="2085" operator="equal">
      <formula>$L$4</formula>
    </cfRule>
    <cfRule type="cellIs" dxfId="1782" priority="2086" operator="equal">
      <formula>$L$4</formula>
    </cfRule>
    <cfRule type="cellIs" dxfId="1781" priority="2087" operator="equal">
      <formula>$L$4</formula>
    </cfRule>
    <cfRule type="expression" dxfId="1780" priority="2088">
      <formula>$L$4</formula>
    </cfRule>
    <cfRule type="cellIs" dxfId="1779" priority="2089" operator="equal">
      <formula>$L$7</formula>
    </cfRule>
    <cfRule type="cellIs" dxfId="1778" priority="2090" operator="equal">
      <formula>$L$7</formula>
    </cfRule>
    <cfRule type="cellIs" dxfId="1777" priority="2092" operator="equal">
      <formula>#REF!</formula>
    </cfRule>
  </conditionalFormatting>
  <conditionalFormatting sqref="D161">
    <cfRule type="cellIs" dxfId="1776" priority="2097" operator="equal">
      <formula>$L$5</formula>
    </cfRule>
    <cfRule type="cellIs" dxfId="1775" priority="2098" operator="equal">
      <formula>$L$4</formula>
    </cfRule>
    <cfRule type="cellIs" dxfId="1774" priority="2099" operator="equal">
      <formula>$L$4</formula>
    </cfRule>
    <cfRule type="cellIs" dxfId="1773" priority="2100" operator="equal">
      <formula>$L$4</formula>
    </cfRule>
    <cfRule type="expression" dxfId="1772" priority="2101">
      <formula>$L$4</formula>
    </cfRule>
    <cfRule type="cellIs" dxfId="1771" priority="2102" operator="equal">
      <formula>$L$7</formula>
    </cfRule>
    <cfRule type="cellIs" dxfId="1770" priority="2103" operator="equal">
      <formula>$L$7</formula>
    </cfRule>
    <cfRule type="cellIs" dxfId="1769" priority="2104" operator="equal">
      <formula>$L$6</formula>
    </cfRule>
    <cfRule type="cellIs" dxfId="1768" priority="2105" operator="equal">
      <formula>#REF!</formula>
    </cfRule>
  </conditionalFormatting>
  <conditionalFormatting sqref="D162:D168">
    <cfRule type="cellIs" dxfId="1767" priority="2071" operator="equal">
      <formula>$L$5</formula>
    </cfRule>
    <cfRule type="cellIs" dxfId="1766" priority="2072" operator="equal">
      <formula>$L$4</formula>
    </cfRule>
    <cfRule type="cellIs" dxfId="1765" priority="2073" operator="equal">
      <formula>$L$4</formula>
    </cfRule>
    <cfRule type="cellIs" dxfId="1764" priority="2074" operator="equal">
      <formula>$L$4</formula>
    </cfRule>
    <cfRule type="expression" dxfId="1763" priority="2075">
      <formula>$L$4</formula>
    </cfRule>
    <cfRule type="cellIs" dxfId="1762" priority="2076" operator="equal">
      <formula>$L$7</formula>
    </cfRule>
    <cfRule type="cellIs" dxfId="1761" priority="2077" operator="equal">
      <formula>$L$7</formula>
    </cfRule>
    <cfRule type="cellIs" dxfId="1760" priority="2078" operator="equal">
      <formula>$L$6</formula>
    </cfRule>
    <cfRule type="cellIs" dxfId="1759" priority="2079" operator="equal">
      <formula>#REF!</formula>
    </cfRule>
  </conditionalFormatting>
  <conditionalFormatting sqref="D162:D169">
    <cfRule type="cellIs" dxfId="1758" priority="951" operator="equal">
      <formula>$L$6</formula>
    </cfRule>
  </conditionalFormatting>
  <conditionalFormatting sqref="D169">
    <cfRule type="cellIs" dxfId="1757" priority="940" operator="equal">
      <formula>$L$6</formula>
    </cfRule>
    <cfRule type="cellIs" dxfId="1756" priority="941" operator="equal">
      <formula>$L$5</formula>
    </cfRule>
    <cfRule type="cellIs" dxfId="1755" priority="942" operator="equal">
      <formula>$L$4</formula>
    </cfRule>
    <cfRule type="cellIs" dxfId="1754" priority="943" operator="equal">
      <formula>$L$4</formula>
    </cfRule>
    <cfRule type="cellIs" dxfId="1753" priority="944" operator="equal">
      <formula>$L$4</formula>
    </cfRule>
    <cfRule type="expression" dxfId="1752" priority="945">
      <formula>$L$4</formula>
    </cfRule>
    <cfRule type="cellIs" dxfId="1751" priority="946" operator="equal">
      <formula>$L$7</formula>
    </cfRule>
    <cfRule type="cellIs" dxfId="1750" priority="947" operator="equal">
      <formula>$L$7</formula>
    </cfRule>
    <cfRule type="cellIs" dxfId="1749" priority="948" operator="equal">
      <formula>$L$6</formula>
    </cfRule>
    <cfRule type="cellIs" dxfId="1748" priority="949" operator="equal">
      <formula>#REF!</formula>
    </cfRule>
    <cfRule type="cellIs" dxfId="1747" priority="952" operator="equal">
      <formula>$L$7</formula>
    </cfRule>
    <cfRule type="cellIs" dxfId="1746" priority="953" operator="equal">
      <formula>$L$7</formula>
    </cfRule>
    <cfRule type="cellIs" dxfId="1745" priority="954" operator="equal">
      <formula>$L$6</formula>
    </cfRule>
    <cfRule type="cellIs" dxfId="1744" priority="955" operator="equal">
      <formula>$L$7</formula>
    </cfRule>
    <cfRule type="expression" dxfId="1743" priority="956">
      <formula>$L$4</formula>
    </cfRule>
    <cfRule type="cellIs" dxfId="1742" priority="957" operator="equal">
      <formula>$L$4</formula>
    </cfRule>
    <cfRule type="cellIs" dxfId="1741" priority="958" operator="equal">
      <formula>$L$4</formula>
    </cfRule>
  </conditionalFormatting>
  <conditionalFormatting sqref="D170:D175 D184:D209 D553:D581 D709:D720 D423:D430 D432:D439 D441:D448 D469:D489 D365:D366 D612:D638 D13:D31">
    <cfRule type="cellIs" dxfId="1740" priority="2429" operator="equal">
      <formula>$L$7</formula>
    </cfRule>
  </conditionalFormatting>
  <conditionalFormatting sqref="D170:D177">
    <cfRule type="cellIs" dxfId="1739" priority="2066" operator="equal">
      <formula>#REF!</formula>
    </cfRule>
  </conditionalFormatting>
  <conditionalFormatting sqref="D174">
    <cfRule type="cellIs" dxfId="1738" priority="1" operator="equal">
      <formula>$L$7</formula>
    </cfRule>
    <cfRule type="cellIs" dxfId="1737" priority="2" operator="equal">
      <formula>$L$6</formula>
    </cfRule>
    <cfRule type="cellIs" dxfId="1736" priority="3" operator="equal">
      <formula>$L$6</formula>
    </cfRule>
    <cfRule type="cellIs" dxfId="1735" priority="4" operator="equal">
      <formula>$L$6</formula>
    </cfRule>
    <cfRule type="cellIs" dxfId="1734" priority="5" operator="equal">
      <formula>$L$5</formula>
    </cfRule>
    <cfRule type="cellIs" dxfId="1733" priority="6" operator="equal">
      <formula>$L$4</formula>
    </cfRule>
    <cfRule type="cellIs" dxfId="1732" priority="7" operator="equal">
      <formula>$L$4</formula>
    </cfRule>
    <cfRule type="cellIs" dxfId="1731" priority="8" operator="equal">
      <formula>$L$4</formula>
    </cfRule>
    <cfRule type="expression" dxfId="1730" priority="9">
      <formula>$L$4</formula>
    </cfRule>
    <cfRule type="cellIs" dxfId="1729" priority="10" operator="equal">
      <formula>$L$7</formula>
    </cfRule>
    <cfRule type="cellIs" dxfId="1728" priority="11" operator="equal">
      <formula>$L$7</formula>
    </cfRule>
    <cfRule type="cellIs" dxfId="1727" priority="12" operator="equal">
      <formula>$L$6</formula>
    </cfRule>
    <cfRule type="cellIs" dxfId="1726" priority="13" operator="equal">
      <formula>#REF!</formula>
    </cfRule>
  </conditionalFormatting>
  <conditionalFormatting sqref="D176:D177">
    <cfRule type="cellIs" dxfId="1725" priority="2058" operator="equal">
      <formula>$L$5</formula>
    </cfRule>
    <cfRule type="cellIs" dxfId="1724" priority="2059" operator="equal">
      <formula>$L$4</formula>
    </cfRule>
    <cfRule type="cellIs" dxfId="1723" priority="2060" operator="equal">
      <formula>$L$4</formula>
    </cfRule>
    <cfRule type="cellIs" dxfId="1722" priority="2061" operator="equal">
      <formula>$L$4</formula>
    </cfRule>
    <cfRule type="expression" dxfId="1721" priority="2062">
      <formula>$L$4</formula>
    </cfRule>
    <cfRule type="cellIs" dxfId="1720" priority="2063" operator="equal">
      <formula>$L$7</formula>
    </cfRule>
    <cfRule type="cellIs" dxfId="1719" priority="2064" operator="equal">
      <formula>$L$7</formula>
    </cfRule>
    <cfRule type="cellIs" dxfId="1718" priority="2065" operator="equal">
      <formula>$L$6</formula>
    </cfRule>
  </conditionalFormatting>
  <conditionalFormatting sqref="D176:D180">
    <cfRule type="cellIs" dxfId="1717" priority="2041" operator="equal">
      <formula>$L$7</formula>
    </cfRule>
    <cfRule type="cellIs" dxfId="1716" priority="2042" operator="equal">
      <formula>$L$6</formula>
    </cfRule>
    <cfRule type="cellIs" dxfId="1715" priority="2043" operator="equal">
      <formula>$L$6</formula>
    </cfRule>
    <cfRule type="cellIs" dxfId="1714" priority="2052" operator="equal">
      <formula>$L$6</formula>
    </cfRule>
  </conditionalFormatting>
  <conditionalFormatting sqref="D178:D180">
    <cfRule type="cellIs" dxfId="1713" priority="2044" operator="equal">
      <formula>$L$6</formula>
    </cfRule>
    <cfRule type="cellIs" dxfId="1712" priority="2045" operator="equal">
      <formula>$L$5</formula>
    </cfRule>
    <cfRule type="cellIs" dxfId="1711" priority="2046" operator="equal">
      <formula>$L$4</formula>
    </cfRule>
    <cfRule type="cellIs" dxfId="1710" priority="2047" operator="equal">
      <formula>$L$4</formula>
    </cfRule>
    <cfRule type="cellIs" dxfId="1709" priority="2048" operator="equal">
      <formula>$L$4</formula>
    </cfRule>
    <cfRule type="expression" dxfId="1708" priority="2049">
      <formula>$L$4</formula>
    </cfRule>
    <cfRule type="cellIs" dxfId="1707" priority="2050" operator="equal">
      <formula>$L$7</formula>
    </cfRule>
    <cfRule type="cellIs" dxfId="1706" priority="2051" operator="equal">
      <formula>$L$7</formula>
    </cfRule>
    <cfRule type="cellIs" dxfId="1705" priority="2053" operator="equal">
      <formula>#REF!</formula>
    </cfRule>
  </conditionalFormatting>
  <conditionalFormatting sqref="D184:D210">
    <cfRule type="cellIs" dxfId="1704" priority="2038" operator="equal">
      <formula>#REF!</formula>
    </cfRule>
  </conditionalFormatting>
  <conditionalFormatting sqref="D210">
    <cfRule type="cellIs" dxfId="1703" priority="2030" operator="equal">
      <formula>$L$5</formula>
    </cfRule>
    <cfRule type="cellIs" dxfId="1702" priority="2031" operator="equal">
      <formula>$L$4</formula>
    </cfRule>
    <cfRule type="cellIs" dxfId="1701" priority="2032" operator="equal">
      <formula>$L$4</formula>
    </cfRule>
    <cfRule type="cellIs" dxfId="1700" priority="2033" operator="equal">
      <formula>$L$4</formula>
    </cfRule>
    <cfRule type="expression" dxfId="1699" priority="2034">
      <formula>$L$4</formula>
    </cfRule>
    <cfRule type="cellIs" dxfId="1698" priority="2035" operator="equal">
      <formula>$L$7</formula>
    </cfRule>
    <cfRule type="cellIs" dxfId="1697" priority="2036" operator="equal">
      <formula>$L$7</formula>
    </cfRule>
    <cfRule type="cellIs" dxfId="1696" priority="2037" operator="equal">
      <formula>$L$6</formula>
    </cfRule>
  </conditionalFormatting>
  <conditionalFormatting sqref="D210:D212">
    <cfRule type="cellIs" dxfId="1695" priority="2024" operator="equal">
      <formula>$L$6</formula>
    </cfRule>
  </conditionalFormatting>
  <conditionalFormatting sqref="D210:D213">
    <cfRule type="cellIs" dxfId="1694" priority="2000" operator="equal">
      <formula>$L$7</formula>
    </cfRule>
    <cfRule type="cellIs" dxfId="1693" priority="2001" operator="equal">
      <formula>$L$6</formula>
    </cfRule>
    <cfRule type="cellIs" dxfId="1692" priority="2002" operator="equal">
      <formula>$L$6</formula>
    </cfRule>
  </conditionalFormatting>
  <conditionalFormatting sqref="D211:D212">
    <cfRule type="cellIs" dxfId="1691" priority="2017" operator="equal">
      <formula>$L$5</formula>
    </cfRule>
    <cfRule type="cellIs" dxfId="1690" priority="2018" operator="equal">
      <formula>$L$4</formula>
    </cfRule>
    <cfRule type="cellIs" dxfId="1689" priority="2019" operator="equal">
      <formula>$L$4</formula>
    </cfRule>
    <cfRule type="cellIs" dxfId="1688" priority="2020" operator="equal">
      <formula>$L$4</formula>
    </cfRule>
    <cfRule type="expression" dxfId="1687" priority="2021">
      <formula>$L$4</formula>
    </cfRule>
    <cfRule type="cellIs" dxfId="1686" priority="2022" operator="equal">
      <formula>$L$7</formula>
    </cfRule>
    <cfRule type="cellIs" dxfId="1685" priority="2023" operator="equal">
      <formula>$L$7</formula>
    </cfRule>
    <cfRule type="cellIs" dxfId="1684" priority="2025" operator="equal">
      <formula>#REF!</formula>
    </cfRule>
  </conditionalFormatting>
  <conditionalFormatting sqref="D211:D213">
    <cfRule type="cellIs" dxfId="1683" priority="2011" operator="equal">
      <formula>$L$6</formula>
    </cfRule>
  </conditionalFormatting>
  <conditionalFormatting sqref="D213">
    <cfRule type="cellIs" dxfId="1682" priority="2003" operator="equal">
      <formula>$L$6</formula>
    </cfRule>
    <cfRule type="cellIs" dxfId="1681" priority="2004" operator="equal">
      <formula>$L$5</formula>
    </cfRule>
    <cfRule type="cellIs" dxfId="1680" priority="2005" operator="equal">
      <formula>$L$4</formula>
    </cfRule>
    <cfRule type="cellIs" dxfId="1679" priority="2006" operator="equal">
      <formula>$L$4</formula>
    </cfRule>
    <cfRule type="cellIs" dxfId="1678" priority="2007" operator="equal">
      <formula>$L$4</formula>
    </cfRule>
    <cfRule type="expression" dxfId="1677" priority="2008">
      <formula>$L$4</formula>
    </cfRule>
    <cfRule type="cellIs" dxfId="1676" priority="2009" operator="equal">
      <formula>$L$7</formula>
    </cfRule>
    <cfRule type="cellIs" dxfId="1675" priority="2010" operator="equal">
      <formula>$L$7</formula>
    </cfRule>
    <cfRule type="cellIs" dxfId="1674" priority="2012" operator="equal">
      <formula>#REF!</formula>
    </cfRule>
  </conditionalFormatting>
  <conditionalFormatting sqref="D217:D220">
    <cfRule type="cellIs" dxfId="1673" priority="1991" operator="equal">
      <formula>$L$5</formula>
    </cfRule>
    <cfRule type="cellIs" dxfId="1672" priority="1992" operator="equal">
      <formula>$L$4</formula>
    </cfRule>
    <cfRule type="cellIs" dxfId="1671" priority="1993" operator="equal">
      <formula>$L$4</formula>
    </cfRule>
    <cfRule type="cellIs" dxfId="1670" priority="1994" operator="equal">
      <formula>$L$4</formula>
    </cfRule>
    <cfRule type="expression" dxfId="1669" priority="1995">
      <formula>$L$4</formula>
    </cfRule>
    <cfRule type="cellIs" dxfId="1668" priority="1996" operator="equal">
      <formula>$L$7</formula>
    </cfRule>
    <cfRule type="cellIs" dxfId="1667" priority="1997" operator="equal">
      <formula>$L$7</formula>
    </cfRule>
    <cfRule type="cellIs" dxfId="1666" priority="1998" operator="equal">
      <formula>$L$6</formula>
    </cfRule>
  </conditionalFormatting>
  <conditionalFormatting sqref="D217:D226">
    <cfRule type="cellIs" dxfId="1665" priority="1985" operator="equal">
      <formula>$L$6</formula>
    </cfRule>
  </conditionalFormatting>
  <conditionalFormatting sqref="D217:D258">
    <cfRule type="cellIs" dxfId="1664" priority="1896" operator="equal">
      <formula>$L$7</formula>
    </cfRule>
    <cfRule type="cellIs" dxfId="1663" priority="1897" operator="equal">
      <formula>$L$6</formula>
    </cfRule>
    <cfRule type="cellIs" dxfId="1662" priority="1898" operator="equal">
      <formula>$L$6</formula>
    </cfRule>
    <cfRule type="cellIs" dxfId="1661" priority="1999" operator="equal">
      <formula>#REF!</formula>
    </cfRule>
  </conditionalFormatting>
  <conditionalFormatting sqref="D221:D226">
    <cfRule type="cellIs" dxfId="1660" priority="1978" operator="equal">
      <formula>$L$5</formula>
    </cfRule>
    <cfRule type="cellIs" dxfId="1659" priority="1979" operator="equal">
      <formula>$L$4</formula>
    </cfRule>
    <cfRule type="cellIs" dxfId="1658" priority="1980" operator="equal">
      <formula>$L$4</formula>
    </cfRule>
    <cfRule type="cellIs" dxfId="1657" priority="1981" operator="equal">
      <formula>$L$4</formula>
    </cfRule>
    <cfRule type="expression" dxfId="1656" priority="1982">
      <formula>$L$4</formula>
    </cfRule>
    <cfRule type="cellIs" dxfId="1655" priority="1983" operator="equal">
      <formula>$L$7</formula>
    </cfRule>
    <cfRule type="cellIs" dxfId="1654" priority="1984" operator="equal">
      <formula>$L$7</formula>
    </cfRule>
    <cfRule type="cellIs" dxfId="1653" priority="1986" operator="equal">
      <formula>#REF!</formula>
    </cfRule>
  </conditionalFormatting>
  <conditionalFormatting sqref="D221:D228">
    <cfRule type="cellIs" dxfId="1652" priority="1972" operator="equal">
      <formula>$L$6</formula>
    </cfRule>
  </conditionalFormatting>
  <conditionalFormatting sqref="D227:D228">
    <cfRule type="cellIs" dxfId="1651" priority="1965" operator="equal">
      <formula>$L$5</formula>
    </cfRule>
    <cfRule type="cellIs" dxfId="1650" priority="1966" operator="equal">
      <formula>$L$4</formula>
    </cfRule>
    <cfRule type="cellIs" dxfId="1649" priority="1967" operator="equal">
      <formula>$L$4</formula>
    </cfRule>
    <cfRule type="cellIs" dxfId="1648" priority="1968" operator="equal">
      <formula>$L$4</formula>
    </cfRule>
    <cfRule type="expression" dxfId="1647" priority="1969">
      <formula>$L$4</formula>
    </cfRule>
    <cfRule type="cellIs" dxfId="1646" priority="1970" operator="equal">
      <formula>$L$7</formula>
    </cfRule>
    <cfRule type="cellIs" dxfId="1645" priority="1971" operator="equal">
      <formula>$L$7</formula>
    </cfRule>
    <cfRule type="cellIs" dxfId="1644" priority="1973" operator="equal">
      <formula>#REF!</formula>
    </cfRule>
  </conditionalFormatting>
  <conditionalFormatting sqref="D227:D234">
    <cfRule type="cellIs" dxfId="1643" priority="1959" operator="equal">
      <formula>$L$6</formula>
    </cfRule>
  </conditionalFormatting>
  <conditionalFormatting sqref="D229:D234">
    <cfRule type="cellIs" dxfId="1642" priority="1952" operator="equal">
      <formula>$L$5</formula>
    </cfRule>
    <cfRule type="cellIs" dxfId="1641" priority="1953" operator="equal">
      <formula>$L$4</formula>
    </cfRule>
    <cfRule type="cellIs" dxfId="1640" priority="1954" operator="equal">
      <formula>$L$4</formula>
    </cfRule>
    <cfRule type="cellIs" dxfId="1639" priority="1955" operator="equal">
      <formula>$L$4</formula>
    </cfRule>
    <cfRule type="expression" dxfId="1638" priority="1956">
      <formula>$L$4</formula>
    </cfRule>
    <cfRule type="cellIs" dxfId="1637" priority="1957" operator="equal">
      <formula>$L$7</formula>
    </cfRule>
    <cfRule type="cellIs" dxfId="1636" priority="1958" operator="equal">
      <formula>$L$7</formula>
    </cfRule>
    <cfRule type="cellIs" dxfId="1635" priority="1960" operator="equal">
      <formula>#REF!</formula>
    </cfRule>
  </conditionalFormatting>
  <conditionalFormatting sqref="D229:D236">
    <cfRule type="cellIs" dxfId="1634" priority="1946" operator="equal">
      <formula>$L$6</formula>
    </cfRule>
  </conditionalFormatting>
  <conditionalFormatting sqref="D235:D236">
    <cfRule type="cellIs" dxfId="1633" priority="1939" operator="equal">
      <formula>$L$5</formula>
    </cfRule>
    <cfRule type="cellIs" dxfId="1632" priority="1940" operator="equal">
      <formula>$L$4</formula>
    </cfRule>
    <cfRule type="cellIs" dxfId="1631" priority="1941" operator="equal">
      <formula>$L$4</formula>
    </cfRule>
    <cfRule type="cellIs" dxfId="1630" priority="1942" operator="equal">
      <formula>$L$4</formula>
    </cfRule>
    <cfRule type="expression" dxfId="1629" priority="1943">
      <formula>$L$4</formula>
    </cfRule>
    <cfRule type="cellIs" dxfId="1628" priority="1944" operator="equal">
      <formula>$L$7</formula>
    </cfRule>
    <cfRule type="cellIs" dxfId="1627" priority="1945" operator="equal">
      <formula>$L$7</formula>
    </cfRule>
    <cfRule type="cellIs" dxfId="1626" priority="1947" operator="equal">
      <formula>#REF!</formula>
    </cfRule>
  </conditionalFormatting>
  <conditionalFormatting sqref="D235:D242">
    <cfRule type="cellIs" dxfId="1625" priority="1933" operator="equal">
      <formula>$L$6</formula>
    </cfRule>
  </conditionalFormatting>
  <conditionalFormatting sqref="D237:D242">
    <cfRule type="cellIs" dxfId="1624" priority="1926" operator="equal">
      <formula>$L$5</formula>
    </cfRule>
    <cfRule type="cellIs" dxfId="1623" priority="1927" operator="equal">
      <formula>$L$4</formula>
    </cfRule>
    <cfRule type="cellIs" dxfId="1622" priority="1928" operator="equal">
      <formula>$L$4</formula>
    </cfRule>
    <cfRule type="cellIs" dxfId="1621" priority="1929" operator="equal">
      <formula>$L$4</formula>
    </cfRule>
    <cfRule type="expression" dxfId="1620" priority="1930">
      <formula>$L$4</formula>
    </cfRule>
    <cfRule type="cellIs" dxfId="1619" priority="1931" operator="equal">
      <formula>$L$7</formula>
    </cfRule>
    <cfRule type="cellIs" dxfId="1618" priority="1932" operator="equal">
      <formula>$L$7</formula>
    </cfRule>
    <cfRule type="cellIs" dxfId="1617" priority="1934" operator="equal">
      <formula>#REF!</formula>
    </cfRule>
  </conditionalFormatting>
  <conditionalFormatting sqref="D237:D244">
    <cfRule type="cellIs" dxfId="1616" priority="1920" operator="equal">
      <formula>$L$6</formula>
    </cfRule>
  </conditionalFormatting>
  <conditionalFormatting sqref="D243:D244">
    <cfRule type="cellIs" dxfId="1615" priority="1913" operator="equal">
      <formula>$L$5</formula>
    </cfRule>
    <cfRule type="cellIs" dxfId="1614" priority="1914" operator="equal">
      <formula>$L$4</formula>
    </cfRule>
    <cfRule type="cellIs" dxfId="1613" priority="1915" operator="equal">
      <formula>$L$4</formula>
    </cfRule>
    <cfRule type="cellIs" dxfId="1612" priority="1916" operator="equal">
      <formula>$L$4</formula>
    </cfRule>
    <cfRule type="expression" dxfId="1611" priority="1917">
      <formula>$L$4</formula>
    </cfRule>
    <cfRule type="cellIs" dxfId="1610" priority="1918" operator="equal">
      <formula>$L$7</formula>
    </cfRule>
    <cfRule type="cellIs" dxfId="1609" priority="1919" operator="equal">
      <formula>$L$7</formula>
    </cfRule>
    <cfRule type="cellIs" dxfId="1608" priority="1921" operator="equal">
      <formula>#REF!</formula>
    </cfRule>
  </conditionalFormatting>
  <conditionalFormatting sqref="D243:D258">
    <cfRule type="cellIs" dxfId="1607" priority="1907" operator="equal">
      <formula>$L$6</formula>
    </cfRule>
  </conditionalFormatting>
  <conditionalFormatting sqref="D245:D258">
    <cfRule type="cellIs" dxfId="1606" priority="1899" operator="equal">
      <formula>$L$6</formula>
    </cfRule>
    <cfRule type="cellIs" dxfId="1605" priority="1900" operator="equal">
      <formula>$L$5</formula>
    </cfRule>
    <cfRule type="cellIs" dxfId="1604" priority="1901" operator="equal">
      <formula>$L$4</formula>
    </cfRule>
    <cfRule type="cellIs" dxfId="1603" priority="1902" operator="equal">
      <formula>$L$4</formula>
    </cfRule>
    <cfRule type="cellIs" dxfId="1602" priority="1903" operator="equal">
      <formula>$L$4</formula>
    </cfRule>
    <cfRule type="expression" dxfId="1601" priority="1904">
      <formula>$L$4</formula>
    </cfRule>
    <cfRule type="cellIs" dxfId="1600" priority="1905" operator="equal">
      <formula>$L$7</formula>
    </cfRule>
    <cfRule type="cellIs" dxfId="1599" priority="1906" operator="equal">
      <formula>$L$7</formula>
    </cfRule>
    <cfRule type="cellIs" dxfId="1598" priority="1908" operator="equal">
      <formula>#REF!</formula>
    </cfRule>
  </conditionalFormatting>
  <conditionalFormatting sqref="D261:D264">
    <cfRule type="cellIs" dxfId="1597" priority="1887" operator="equal">
      <formula>$L$5</formula>
    </cfRule>
    <cfRule type="cellIs" dxfId="1596" priority="1888" operator="equal">
      <formula>$L$4</formula>
    </cfRule>
    <cfRule type="cellIs" dxfId="1595" priority="1889" operator="equal">
      <formula>$L$4</formula>
    </cfRule>
    <cfRule type="cellIs" dxfId="1594" priority="1890" operator="equal">
      <formula>$L$4</formula>
    </cfRule>
    <cfRule type="expression" dxfId="1593" priority="1891">
      <formula>$L$4</formula>
    </cfRule>
    <cfRule type="cellIs" dxfId="1592" priority="1892" operator="equal">
      <formula>$L$7</formula>
    </cfRule>
    <cfRule type="cellIs" dxfId="1591" priority="1893" operator="equal">
      <formula>$L$7</formula>
    </cfRule>
    <cfRule type="cellIs" dxfId="1590" priority="1894" operator="equal">
      <formula>$L$6</formula>
    </cfRule>
  </conditionalFormatting>
  <conditionalFormatting sqref="D261:D277">
    <cfRule type="cellIs" dxfId="1589" priority="1881" operator="equal">
      <formula>$L$6</formula>
    </cfRule>
  </conditionalFormatting>
  <conditionalFormatting sqref="D261:D309">
    <cfRule type="cellIs" dxfId="1588" priority="1857" operator="equal">
      <formula>$L$7</formula>
    </cfRule>
    <cfRule type="cellIs" dxfId="1587" priority="1858" operator="equal">
      <formula>$L$6</formula>
    </cfRule>
    <cfRule type="cellIs" dxfId="1586" priority="1859" operator="equal">
      <formula>$L$6</formula>
    </cfRule>
    <cfRule type="cellIs" dxfId="1585" priority="1895" operator="equal">
      <formula>#REF!</formula>
    </cfRule>
  </conditionalFormatting>
  <conditionalFormatting sqref="D265:D277">
    <cfRule type="cellIs" dxfId="1584" priority="1874" operator="equal">
      <formula>$L$5</formula>
    </cfRule>
    <cfRule type="cellIs" dxfId="1583" priority="1875" operator="equal">
      <formula>$L$4</formula>
    </cfRule>
    <cfRule type="cellIs" dxfId="1582" priority="1876" operator="equal">
      <formula>$L$4</formula>
    </cfRule>
    <cfRule type="cellIs" dxfId="1581" priority="1877" operator="equal">
      <formula>$L$4</formula>
    </cfRule>
    <cfRule type="expression" dxfId="1580" priority="1878">
      <formula>$L$4</formula>
    </cfRule>
    <cfRule type="cellIs" dxfId="1579" priority="1879" operator="equal">
      <formula>$L$7</formula>
    </cfRule>
    <cfRule type="cellIs" dxfId="1578" priority="1880" operator="equal">
      <formula>$L$7</formula>
    </cfRule>
    <cfRule type="cellIs" dxfId="1577" priority="1882" operator="equal">
      <formula>#REF!</formula>
    </cfRule>
  </conditionalFormatting>
  <conditionalFormatting sqref="D265:D309">
    <cfRule type="cellIs" dxfId="1576" priority="1868" operator="equal">
      <formula>$L$6</formula>
    </cfRule>
  </conditionalFormatting>
  <conditionalFormatting sqref="D278:D309">
    <cfRule type="cellIs" dxfId="1575" priority="1860" operator="equal">
      <formula>$L$6</formula>
    </cfRule>
    <cfRule type="cellIs" dxfId="1574" priority="1861" operator="equal">
      <formula>$L$5</formula>
    </cfRule>
    <cfRule type="cellIs" dxfId="1573" priority="1862" operator="equal">
      <formula>$L$4</formula>
    </cfRule>
    <cfRule type="cellIs" dxfId="1572" priority="1863" operator="equal">
      <formula>$L$4</formula>
    </cfRule>
    <cfRule type="cellIs" dxfId="1571" priority="1864" operator="equal">
      <formula>$L$4</formula>
    </cfRule>
    <cfRule type="expression" dxfId="1570" priority="1865">
      <formula>$L$4</formula>
    </cfRule>
    <cfRule type="cellIs" dxfId="1569" priority="1866" operator="equal">
      <formula>$L$7</formula>
    </cfRule>
    <cfRule type="cellIs" dxfId="1568" priority="1867" operator="equal">
      <formula>$L$7</formula>
    </cfRule>
    <cfRule type="cellIs" dxfId="1567" priority="1869" operator="equal">
      <formula>#REF!</formula>
    </cfRule>
  </conditionalFormatting>
  <conditionalFormatting sqref="D313:D319">
    <cfRule type="cellIs" dxfId="1566" priority="1844" operator="equal">
      <formula>$L$7</formula>
    </cfRule>
    <cfRule type="cellIs" dxfId="1565" priority="1845" operator="equal">
      <formula>$L$6</formula>
    </cfRule>
    <cfRule type="cellIs" dxfId="1564" priority="1846" operator="equal">
      <formula>$L$6</formula>
    </cfRule>
    <cfRule type="cellIs" dxfId="1563" priority="1847" operator="equal">
      <formula>$L$6</formula>
    </cfRule>
    <cfRule type="cellIs" dxfId="1562" priority="1848" operator="equal">
      <formula>$L$5</formula>
    </cfRule>
    <cfRule type="cellIs" dxfId="1561" priority="1849" operator="equal">
      <formula>$L$4</formula>
    </cfRule>
    <cfRule type="cellIs" dxfId="1560" priority="1850" operator="equal">
      <formula>$L$4</formula>
    </cfRule>
    <cfRule type="cellIs" dxfId="1559" priority="1851" operator="equal">
      <formula>$L$4</formula>
    </cfRule>
    <cfRule type="expression" dxfId="1558" priority="1852">
      <formula>$L$4</formula>
    </cfRule>
    <cfRule type="cellIs" dxfId="1557" priority="1853" operator="equal">
      <formula>$L$7</formula>
    </cfRule>
    <cfRule type="cellIs" dxfId="1556" priority="1854" operator="equal">
      <formula>$L$7</formula>
    </cfRule>
    <cfRule type="cellIs" dxfId="1555" priority="1855" operator="equal">
      <formula>$L$6</formula>
    </cfRule>
  </conditionalFormatting>
  <conditionalFormatting sqref="D313:D363">
    <cfRule type="cellIs" dxfId="1554" priority="1856" operator="equal">
      <formula>#REF!</formula>
    </cfRule>
  </conditionalFormatting>
  <conditionalFormatting sqref="D316:D318">
    <cfRule type="cellIs" dxfId="1553" priority="1835" operator="equal">
      <formula>$L$5</formula>
    </cfRule>
    <cfRule type="cellIs" dxfId="1552" priority="1836" operator="equal">
      <formula>$L$4</formula>
    </cfRule>
    <cfRule type="cellIs" dxfId="1551" priority="1837" operator="equal">
      <formula>$L$4</formula>
    </cfRule>
    <cfRule type="cellIs" dxfId="1550" priority="1838" operator="equal">
      <formula>$L$4</formula>
    </cfRule>
    <cfRule type="expression" dxfId="1549" priority="1839">
      <formula>$L$4</formula>
    </cfRule>
    <cfRule type="cellIs" dxfId="1548" priority="1840" operator="equal">
      <formula>$L$7</formula>
    </cfRule>
    <cfRule type="cellIs" dxfId="1547" priority="1841" operator="equal">
      <formula>$L$7</formula>
    </cfRule>
    <cfRule type="cellIs" dxfId="1546" priority="1842" operator="equal">
      <formula>$L$6</formula>
    </cfRule>
    <cfRule type="cellIs" dxfId="1545" priority="1843" operator="equal">
      <formula>#REF!</formula>
    </cfRule>
  </conditionalFormatting>
  <conditionalFormatting sqref="D316:D319">
    <cfRule type="cellIs" dxfId="1544" priority="1829" operator="equal">
      <formula>$L$6</formula>
    </cfRule>
  </conditionalFormatting>
  <conditionalFormatting sqref="D316:D364">
    <cfRule type="cellIs" dxfId="1543" priority="959" operator="equal">
      <formula>$L$7</formula>
    </cfRule>
    <cfRule type="cellIs" dxfId="1542" priority="960" operator="equal">
      <formula>$L$6</formula>
    </cfRule>
    <cfRule type="cellIs" dxfId="1541" priority="961" operator="equal">
      <formula>$L$6</formula>
    </cfRule>
  </conditionalFormatting>
  <conditionalFormatting sqref="D319">
    <cfRule type="cellIs" dxfId="1540" priority="1822" operator="equal">
      <formula>$L$5</formula>
    </cfRule>
    <cfRule type="cellIs" dxfId="1539" priority="1823" operator="equal">
      <formula>$L$4</formula>
    </cfRule>
    <cfRule type="cellIs" dxfId="1538" priority="1824" operator="equal">
      <formula>$L$4</formula>
    </cfRule>
    <cfRule type="cellIs" dxfId="1537" priority="1825" operator="equal">
      <formula>$L$4</formula>
    </cfRule>
    <cfRule type="expression" dxfId="1536" priority="1826">
      <formula>$L$4</formula>
    </cfRule>
    <cfRule type="cellIs" dxfId="1535" priority="1827" operator="equal">
      <formula>$L$7</formula>
    </cfRule>
    <cfRule type="cellIs" dxfId="1534" priority="1828" operator="equal">
      <formula>$L$7</formula>
    </cfRule>
    <cfRule type="cellIs" dxfId="1533" priority="1830" operator="equal">
      <formula>#REF!</formula>
    </cfRule>
  </conditionalFormatting>
  <conditionalFormatting sqref="D319:D320">
    <cfRule type="cellIs" dxfId="1532" priority="1816" operator="equal">
      <formula>$L$6</formula>
    </cfRule>
  </conditionalFormatting>
  <conditionalFormatting sqref="D320">
    <cfRule type="cellIs" dxfId="1531" priority="1809" operator="equal">
      <formula>$L$5</formula>
    </cfRule>
    <cfRule type="cellIs" dxfId="1530" priority="1810" operator="equal">
      <formula>$L$4</formula>
    </cfRule>
    <cfRule type="cellIs" dxfId="1529" priority="1811" operator="equal">
      <formula>$L$4</formula>
    </cfRule>
    <cfRule type="cellIs" dxfId="1528" priority="1812" operator="equal">
      <formula>$L$4</formula>
    </cfRule>
    <cfRule type="expression" dxfId="1527" priority="1813">
      <formula>$L$4</formula>
    </cfRule>
    <cfRule type="cellIs" dxfId="1526" priority="1814" operator="equal">
      <formula>$L$7</formula>
    </cfRule>
    <cfRule type="cellIs" dxfId="1525" priority="1815" operator="equal">
      <formula>$L$7</formula>
    </cfRule>
    <cfRule type="cellIs" dxfId="1524" priority="1817" operator="equal">
      <formula>#REF!</formula>
    </cfRule>
  </conditionalFormatting>
  <conditionalFormatting sqref="D320:D322">
    <cfRule type="cellIs" dxfId="1523" priority="1803" operator="equal">
      <formula>$L$6</formula>
    </cfRule>
  </conditionalFormatting>
  <conditionalFormatting sqref="D321:D322">
    <cfRule type="cellIs" dxfId="1522" priority="1796" operator="equal">
      <formula>$L$5</formula>
    </cfRule>
    <cfRule type="cellIs" dxfId="1521" priority="1797" operator="equal">
      <formula>$L$4</formula>
    </cfRule>
    <cfRule type="cellIs" dxfId="1520" priority="1798" operator="equal">
      <formula>$L$4</formula>
    </cfRule>
    <cfRule type="cellIs" dxfId="1519" priority="1799" operator="equal">
      <formula>$L$4</formula>
    </cfRule>
    <cfRule type="expression" dxfId="1518" priority="1800">
      <formula>$L$4</formula>
    </cfRule>
    <cfRule type="cellIs" dxfId="1517" priority="1801" operator="equal">
      <formula>$L$7</formula>
    </cfRule>
    <cfRule type="cellIs" dxfId="1516" priority="1802" operator="equal">
      <formula>$L$7</formula>
    </cfRule>
    <cfRule type="cellIs" dxfId="1515" priority="1804" operator="equal">
      <formula>#REF!</formula>
    </cfRule>
  </conditionalFormatting>
  <conditionalFormatting sqref="D321:D325">
    <cfRule type="cellIs" dxfId="1514" priority="1764" operator="equal">
      <formula>$L$6</formula>
    </cfRule>
  </conditionalFormatting>
  <conditionalFormatting sqref="D323:D324">
    <cfRule type="cellIs" dxfId="1513" priority="1756" operator="equal">
      <formula>$L$6</formula>
    </cfRule>
    <cfRule type="cellIs" dxfId="1512" priority="1757" operator="equal">
      <formula>$L$5</formula>
    </cfRule>
    <cfRule type="cellIs" dxfId="1511" priority="1758" operator="equal">
      <formula>$L$4</formula>
    </cfRule>
    <cfRule type="cellIs" dxfId="1510" priority="1759" operator="equal">
      <formula>$L$4</formula>
    </cfRule>
    <cfRule type="cellIs" dxfId="1509" priority="1760" operator="equal">
      <formula>$L$4</formula>
    </cfRule>
    <cfRule type="expression" dxfId="1508" priority="1761">
      <formula>$L$4</formula>
    </cfRule>
    <cfRule type="cellIs" dxfId="1507" priority="1762" operator="equal">
      <formula>$L$7</formula>
    </cfRule>
    <cfRule type="cellIs" dxfId="1506" priority="1763" operator="equal">
      <formula>$L$7</formula>
    </cfRule>
    <cfRule type="cellIs" dxfId="1505" priority="1765" operator="equal">
      <formula>#REF!</formula>
    </cfRule>
  </conditionalFormatting>
  <conditionalFormatting sqref="D325">
    <cfRule type="cellIs" dxfId="1504" priority="1783" operator="equal">
      <formula>$L$5</formula>
    </cfRule>
    <cfRule type="cellIs" dxfId="1503" priority="1784" operator="equal">
      <formula>$L$4</formula>
    </cfRule>
    <cfRule type="cellIs" dxfId="1502" priority="1785" operator="equal">
      <formula>$L$4</formula>
    </cfRule>
    <cfRule type="cellIs" dxfId="1501" priority="1786" operator="equal">
      <formula>$L$4</formula>
    </cfRule>
    <cfRule type="expression" dxfId="1500" priority="1787">
      <formula>$L$4</formula>
    </cfRule>
    <cfRule type="cellIs" dxfId="1499" priority="1788" operator="equal">
      <formula>$L$7</formula>
    </cfRule>
    <cfRule type="cellIs" dxfId="1498" priority="1789" operator="equal">
      <formula>$L$7</formula>
    </cfRule>
    <cfRule type="cellIs" dxfId="1497" priority="1790" operator="equal">
      <formula>$L$6</formula>
    </cfRule>
    <cfRule type="cellIs" dxfId="1496" priority="1791" operator="equal">
      <formula>#REF!</formula>
    </cfRule>
  </conditionalFormatting>
  <conditionalFormatting sqref="D326:D327">
    <cfRule type="cellIs" dxfId="1495" priority="1743" operator="equal">
      <formula>$L$6</formula>
    </cfRule>
    <cfRule type="cellIs" dxfId="1494" priority="1744" operator="equal">
      <formula>$L$5</formula>
    </cfRule>
    <cfRule type="cellIs" dxfId="1493" priority="1745" operator="equal">
      <formula>$L$4</formula>
    </cfRule>
    <cfRule type="cellIs" dxfId="1492" priority="1746" operator="equal">
      <formula>$L$4</formula>
    </cfRule>
    <cfRule type="cellIs" dxfId="1491" priority="1747" operator="equal">
      <formula>$L$4</formula>
    </cfRule>
    <cfRule type="expression" dxfId="1490" priority="1748">
      <formula>$L$4</formula>
    </cfRule>
    <cfRule type="cellIs" dxfId="1489" priority="1749" operator="equal">
      <formula>$L$7</formula>
    </cfRule>
    <cfRule type="cellIs" dxfId="1488" priority="1750" operator="equal">
      <formula>$L$7</formula>
    </cfRule>
    <cfRule type="cellIs" dxfId="1487" priority="1752" operator="equal">
      <formula>#REF!</formula>
    </cfRule>
  </conditionalFormatting>
  <conditionalFormatting sqref="D326:D329">
    <cfRule type="cellIs" dxfId="1486" priority="1751" operator="equal">
      <formula>$L$6</formula>
    </cfRule>
  </conditionalFormatting>
  <conditionalFormatting sqref="D328:D329">
    <cfRule type="cellIs" dxfId="1485" priority="1770" operator="equal">
      <formula>$L$5</formula>
    </cfRule>
    <cfRule type="cellIs" dxfId="1484" priority="1771" operator="equal">
      <formula>$L$4</formula>
    </cfRule>
    <cfRule type="cellIs" dxfId="1483" priority="1772" operator="equal">
      <formula>$L$4</formula>
    </cfRule>
    <cfRule type="cellIs" dxfId="1482" priority="1773" operator="equal">
      <formula>$L$4</formula>
    </cfRule>
    <cfRule type="expression" dxfId="1481" priority="1774">
      <formula>$L$4</formula>
    </cfRule>
    <cfRule type="cellIs" dxfId="1480" priority="1775" operator="equal">
      <formula>$L$7</formula>
    </cfRule>
    <cfRule type="cellIs" dxfId="1479" priority="1776" operator="equal">
      <formula>$L$7</formula>
    </cfRule>
    <cfRule type="cellIs" dxfId="1478" priority="1777" operator="equal">
      <formula>$L$6</formula>
    </cfRule>
    <cfRule type="cellIs" dxfId="1477" priority="1778" operator="equal">
      <formula>#REF!</formula>
    </cfRule>
  </conditionalFormatting>
  <conditionalFormatting sqref="D330:D331">
    <cfRule type="cellIs" dxfId="1476" priority="1731" operator="equal">
      <formula>$L$5</formula>
    </cfRule>
    <cfRule type="cellIs" dxfId="1475" priority="1732" operator="equal">
      <formula>$L$4</formula>
    </cfRule>
    <cfRule type="cellIs" dxfId="1474" priority="1733" operator="equal">
      <formula>$L$4</formula>
    </cfRule>
    <cfRule type="cellIs" dxfId="1473" priority="1734" operator="equal">
      <formula>$L$4</formula>
    </cfRule>
    <cfRule type="expression" dxfId="1472" priority="1735">
      <formula>$L$4</formula>
    </cfRule>
    <cfRule type="cellIs" dxfId="1471" priority="1736" operator="equal">
      <formula>$L$7</formula>
    </cfRule>
    <cfRule type="cellIs" dxfId="1470" priority="1737" operator="equal">
      <formula>$L$7</formula>
    </cfRule>
    <cfRule type="cellIs" dxfId="1469" priority="1738" operator="equal">
      <formula>$L$6</formula>
    </cfRule>
    <cfRule type="cellIs" dxfId="1468" priority="1739" operator="equal">
      <formula>#REF!</formula>
    </cfRule>
  </conditionalFormatting>
  <conditionalFormatting sqref="D330:D332">
    <cfRule type="cellIs" dxfId="1467" priority="1725" operator="equal">
      <formula>$L$6</formula>
    </cfRule>
  </conditionalFormatting>
  <conditionalFormatting sqref="D332">
    <cfRule type="cellIs" dxfId="1466" priority="1718" operator="equal">
      <formula>$L$5</formula>
    </cfRule>
    <cfRule type="cellIs" dxfId="1465" priority="1719" operator="equal">
      <formula>$L$4</formula>
    </cfRule>
    <cfRule type="cellIs" dxfId="1464" priority="1720" operator="equal">
      <formula>$L$4</formula>
    </cfRule>
    <cfRule type="cellIs" dxfId="1463" priority="1721" operator="equal">
      <formula>$L$4</formula>
    </cfRule>
    <cfRule type="expression" dxfId="1462" priority="1722">
      <formula>$L$4</formula>
    </cfRule>
    <cfRule type="cellIs" dxfId="1461" priority="1723" operator="equal">
      <formula>$L$7</formula>
    </cfRule>
    <cfRule type="cellIs" dxfId="1460" priority="1724" operator="equal">
      <formula>$L$7</formula>
    </cfRule>
    <cfRule type="cellIs" dxfId="1459" priority="1726" operator="equal">
      <formula>#REF!</formula>
    </cfRule>
  </conditionalFormatting>
  <conditionalFormatting sqref="D332:D336">
    <cfRule type="cellIs" dxfId="1458" priority="1712" operator="equal">
      <formula>$L$6</formula>
    </cfRule>
  </conditionalFormatting>
  <conditionalFormatting sqref="D333:D336">
    <cfRule type="cellIs" dxfId="1457" priority="1705" operator="equal">
      <formula>$L$5</formula>
    </cfRule>
    <cfRule type="cellIs" dxfId="1456" priority="1706" operator="equal">
      <formula>$L$4</formula>
    </cfRule>
    <cfRule type="cellIs" dxfId="1455" priority="1707" operator="equal">
      <formula>$L$4</formula>
    </cfRule>
    <cfRule type="cellIs" dxfId="1454" priority="1708" operator="equal">
      <formula>$L$4</formula>
    </cfRule>
    <cfRule type="expression" dxfId="1453" priority="1709">
      <formula>$L$4</formula>
    </cfRule>
    <cfRule type="cellIs" dxfId="1452" priority="1710" operator="equal">
      <formula>$L$7</formula>
    </cfRule>
    <cfRule type="cellIs" dxfId="1451" priority="1711" operator="equal">
      <formula>$L$7</formula>
    </cfRule>
    <cfRule type="cellIs" dxfId="1450" priority="1713" operator="equal">
      <formula>#REF!</formula>
    </cfRule>
  </conditionalFormatting>
  <conditionalFormatting sqref="D333:D337">
    <cfRule type="cellIs" dxfId="1449" priority="1699" operator="equal">
      <formula>$L$6</formula>
    </cfRule>
  </conditionalFormatting>
  <conditionalFormatting sqref="D337">
    <cfRule type="cellIs" dxfId="1448" priority="1692" operator="equal">
      <formula>$L$5</formula>
    </cfRule>
    <cfRule type="cellIs" dxfId="1447" priority="1693" operator="equal">
      <formula>$L$4</formula>
    </cfRule>
    <cfRule type="cellIs" dxfId="1446" priority="1694" operator="equal">
      <formula>$L$4</formula>
    </cfRule>
    <cfRule type="cellIs" dxfId="1445" priority="1695" operator="equal">
      <formula>$L$4</formula>
    </cfRule>
    <cfRule type="expression" dxfId="1444" priority="1696">
      <formula>$L$4</formula>
    </cfRule>
    <cfRule type="cellIs" dxfId="1443" priority="1697" operator="equal">
      <formula>$L$7</formula>
    </cfRule>
    <cfRule type="cellIs" dxfId="1442" priority="1698" operator="equal">
      <formula>$L$7</formula>
    </cfRule>
    <cfRule type="cellIs" dxfId="1441" priority="1700" operator="equal">
      <formula>#REF!</formula>
    </cfRule>
  </conditionalFormatting>
  <conditionalFormatting sqref="D337:D338">
    <cfRule type="cellIs" dxfId="1440" priority="1686" operator="equal">
      <formula>$L$6</formula>
    </cfRule>
  </conditionalFormatting>
  <conditionalFormatting sqref="D338">
    <cfRule type="cellIs" dxfId="1439" priority="1679" operator="equal">
      <formula>$L$5</formula>
    </cfRule>
    <cfRule type="cellIs" dxfId="1438" priority="1680" operator="equal">
      <formula>$L$4</formula>
    </cfRule>
    <cfRule type="cellIs" dxfId="1437" priority="1681" operator="equal">
      <formula>$L$4</formula>
    </cfRule>
    <cfRule type="cellIs" dxfId="1436" priority="1682" operator="equal">
      <formula>$L$4</formula>
    </cfRule>
    <cfRule type="expression" dxfId="1435" priority="1683">
      <formula>$L$4</formula>
    </cfRule>
    <cfRule type="cellIs" dxfId="1434" priority="1684" operator="equal">
      <formula>$L$7</formula>
    </cfRule>
    <cfRule type="cellIs" dxfId="1433" priority="1685" operator="equal">
      <formula>$L$7</formula>
    </cfRule>
    <cfRule type="cellIs" dxfId="1432" priority="1687" operator="equal">
      <formula>#REF!</formula>
    </cfRule>
  </conditionalFormatting>
  <conditionalFormatting sqref="D338:D341">
    <cfRule type="cellIs" dxfId="1431" priority="1673" operator="equal">
      <formula>$L$6</formula>
    </cfRule>
  </conditionalFormatting>
  <conditionalFormatting sqref="D339:D341">
    <cfRule type="cellIs" dxfId="1430" priority="1666" operator="equal">
      <formula>$L$5</formula>
    </cfRule>
    <cfRule type="cellIs" dxfId="1429" priority="1667" operator="equal">
      <formula>$L$4</formula>
    </cfRule>
    <cfRule type="cellIs" dxfId="1428" priority="1668" operator="equal">
      <formula>$L$4</formula>
    </cfRule>
    <cfRule type="cellIs" dxfId="1427" priority="1669" operator="equal">
      <formula>$L$4</formula>
    </cfRule>
    <cfRule type="expression" dxfId="1426" priority="1670">
      <formula>$L$4</formula>
    </cfRule>
    <cfRule type="cellIs" dxfId="1425" priority="1671" operator="equal">
      <formula>$L$7</formula>
    </cfRule>
    <cfRule type="cellIs" dxfId="1424" priority="1672" operator="equal">
      <formula>$L$7</formula>
    </cfRule>
    <cfRule type="cellIs" dxfId="1423" priority="1674" operator="equal">
      <formula>#REF!</formula>
    </cfRule>
  </conditionalFormatting>
  <conditionalFormatting sqref="D339:D343">
    <cfRule type="cellIs" dxfId="1422" priority="1660" operator="equal">
      <formula>$L$6</formula>
    </cfRule>
  </conditionalFormatting>
  <conditionalFormatting sqref="D342:D343">
    <cfRule type="cellIs" dxfId="1421" priority="1653" operator="equal">
      <formula>$L$5</formula>
    </cfRule>
    <cfRule type="cellIs" dxfId="1420" priority="1654" operator="equal">
      <formula>$L$4</formula>
    </cfRule>
    <cfRule type="cellIs" dxfId="1419" priority="1655" operator="equal">
      <formula>$L$4</formula>
    </cfRule>
    <cfRule type="cellIs" dxfId="1418" priority="1656" operator="equal">
      <formula>$L$4</formula>
    </cfRule>
    <cfRule type="expression" dxfId="1417" priority="1657">
      <formula>$L$4</formula>
    </cfRule>
    <cfRule type="cellIs" dxfId="1416" priority="1658" operator="equal">
      <formula>$L$7</formula>
    </cfRule>
    <cfRule type="cellIs" dxfId="1415" priority="1659" operator="equal">
      <formula>$L$7</formula>
    </cfRule>
    <cfRule type="cellIs" dxfId="1414" priority="1661" operator="equal">
      <formula>#REF!</formula>
    </cfRule>
  </conditionalFormatting>
  <conditionalFormatting sqref="D342:D345">
    <cfRule type="cellIs" dxfId="1413" priority="1647" operator="equal">
      <formula>$L$6</formula>
    </cfRule>
  </conditionalFormatting>
  <conditionalFormatting sqref="D344:D345">
    <cfRule type="cellIs" dxfId="1412" priority="1640" operator="equal">
      <formula>$L$5</formula>
    </cfRule>
    <cfRule type="cellIs" dxfId="1411" priority="1641" operator="equal">
      <formula>$L$4</formula>
    </cfRule>
    <cfRule type="cellIs" dxfId="1410" priority="1642" operator="equal">
      <formula>$L$4</formula>
    </cfRule>
    <cfRule type="cellIs" dxfId="1409" priority="1643" operator="equal">
      <formula>$L$4</formula>
    </cfRule>
    <cfRule type="expression" dxfId="1408" priority="1644">
      <formula>$L$4</formula>
    </cfRule>
    <cfRule type="cellIs" dxfId="1407" priority="1645" operator="equal">
      <formula>$L$7</formula>
    </cfRule>
    <cfRule type="cellIs" dxfId="1406" priority="1646" operator="equal">
      <formula>$L$7</formula>
    </cfRule>
    <cfRule type="cellIs" dxfId="1405" priority="1648" operator="equal">
      <formula>#REF!</formula>
    </cfRule>
  </conditionalFormatting>
  <conditionalFormatting sqref="D344:D355">
    <cfRule type="cellIs" dxfId="1404" priority="1634" operator="equal">
      <formula>$L$6</formula>
    </cfRule>
  </conditionalFormatting>
  <conditionalFormatting sqref="D346:D355">
    <cfRule type="cellIs" dxfId="1403" priority="1627" operator="equal">
      <formula>$L$5</formula>
    </cfRule>
    <cfRule type="cellIs" dxfId="1402" priority="1628" operator="equal">
      <formula>$L$4</formula>
    </cfRule>
    <cfRule type="cellIs" dxfId="1401" priority="1629" operator="equal">
      <formula>$L$4</formula>
    </cfRule>
    <cfRule type="cellIs" dxfId="1400" priority="1630" operator="equal">
      <formula>$L$4</formula>
    </cfRule>
    <cfRule type="expression" dxfId="1399" priority="1631">
      <formula>$L$4</formula>
    </cfRule>
    <cfRule type="cellIs" dxfId="1398" priority="1632" operator="equal">
      <formula>$L$7</formula>
    </cfRule>
    <cfRule type="cellIs" dxfId="1397" priority="1633" operator="equal">
      <formula>$L$7</formula>
    </cfRule>
    <cfRule type="cellIs" dxfId="1396" priority="1635" operator="equal">
      <formula>#REF!</formula>
    </cfRule>
  </conditionalFormatting>
  <conditionalFormatting sqref="D346:D357">
    <cfRule type="cellIs" dxfId="1395" priority="1621" operator="equal">
      <formula>$L$6</formula>
    </cfRule>
  </conditionalFormatting>
  <conditionalFormatting sqref="D356:D357">
    <cfRule type="cellIs" dxfId="1394" priority="1614" operator="equal">
      <formula>$L$5</formula>
    </cfRule>
    <cfRule type="cellIs" dxfId="1393" priority="1615" operator="equal">
      <formula>$L$4</formula>
    </cfRule>
    <cfRule type="cellIs" dxfId="1392" priority="1616" operator="equal">
      <formula>$L$4</formula>
    </cfRule>
    <cfRule type="cellIs" dxfId="1391" priority="1617" operator="equal">
      <formula>$L$4</formula>
    </cfRule>
    <cfRule type="expression" dxfId="1390" priority="1618">
      <formula>$L$4</formula>
    </cfRule>
    <cfRule type="cellIs" dxfId="1389" priority="1619" operator="equal">
      <formula>$L$7</formula>
    </cfRule>
    <cfRule type="cellIs" dxfId="1388" priority="1620" operator="equal">
      <formula>$L$7</formula>
    </cfRule>
    <cfRule type="cellIs" dxfId="1387" priority="1622" operator="equal">
      <formula>#REF!</formula>
    </cfRule>
  </conditionalFormatting>
  <conditionalFormatting sqref="D356:D362">
    <cfRule type="cellIs" dxfId="1386" priority="1595" operator="equal">
      <formula>$L$6</formula>
    </cfRule>
  </conditionalFormatting>
  <conditionalFormatting sqref="D358:D361">
    <cfRule type="cellIs" dxfId="1385" priority="1587" operator="equal">
      <formula>$L$6</formula>
    </cfRule>
    <cfRule type="cellIs" dxfId="1384" priority="1588" operator="equal">
      <formula>$L$5</formula>
    </cfRule>
    <cfRule type="cellIs" dxfId="1383" priority="1589" operator="equal">
      <formula>$L$4</formula>
    </cfRule>
    <cfRule type="cellIs" dxfId="1382" priority="1590" operator="equal">
      <formula>$L$4</formula>
    </cfRule>
    <cfRule type="cellIs" dxfId="1381" priority="1591" operator="equal">
      <formula>$L$4</formula>
    </cfRule>
    <cfRule type="expression" dxfId="1380" priority="1592">
      <formula>$L$4</formula>
    </cfRule>
    <cfRule type="cellIs" dxfId="1379" priority="1593" operator="equal">
      <formula>$L$7</formula>
    </cfRule>
    <cfRule type="cellIs" dxfId="1378" priority="1594" operator="equal">
      <formula>$L$7</formula>
    </cfRule>
    <cfRule type="cellIs" dxfId="1377" priority="1596" operator="equal">
      <formula>#REF!</formula>
    </cfRule>
  </conditionalFormatting>
  <conditionalFormatting sqref="D362">
    <cfRule type="cellIs" dxfId="1376" priority="1601" operator="equal">
      <formula>$L$5</formula>
    </cfRule>
    <cfRule type="cellIs" dxfId="1375" priority="1602" operator="equal">
      <formula>$L$4</formula>
    </cfRule>
    <cfRule type="cellIs" dxfId="1374" priority="1603" operator="equal">
      <formula>$L$4</formula>
    </cfRule>
    <cfRule type="cellIs" dxfId="1373" priority="1604" operator="equal">
      <formula>$L$4</formula>
    </cfRule>
    <cfRule type="expression" dxfId="1372" priority="1605">
      <formula>$L$4</formula>
    </cfRule>
    <cfRule type="cellIs" dxfId="1371" priority="1606" operator="equal">
      <formula>$L$7</formula>
    </cfRule>
    <cfRule type="cellIs" dxfId="1370" priority="1607" operator="equal">
      <formula>$L$7</formula>
    </cfRule>
    <cfRule type="cellIs" dxfId="1369" priority="1608" operator="equal">
      <formula>$L$6</formula>
    </cfRule>
    <cfRule type="cellIs" dxfId="1368" priority="1609" operator="equal">
      <formula>#REF!</formula>
    </cfRule>
  </conditionalFormatting>
  <conditionalFormatting sqref="D363">
    <cfRule type="cellIs" dxfId="1367" priority="1575" operator="equal">
      <formula>$L$5</formula>
    </cfRule>
    <cfRule type="cellIs" dxfId="1366" priority="1576" operator="equal">
      <formula>$L$4</formula>
    </cfRule>
    <cfRule type="cellIs" dxfId="1365" priority="1577" operator="equal">
      <formula>$L$4</formula>
    </cfRule>
    <cfRule type="cellIs" dxfId="1364" priority="1578" operator="equal">
      <formula>$L$4</formula>
    </cfRule>
    <cfRule type="expression" dxfId="1363" priority="1579">
      <formula>$L$4</formula>
    </cfRule>
    <cfRule type="cellIs" dxfId="1362" priority="1580" operator="equal">
      <formula>$L$7</formula>
    </cfRule>
    <cfRule type="cellIs" dxfId="1361" priority="1581" operator="equal">
      <formula>$L$7</formula>
    </cfRule>
    <cfRule type="cellIs" dxfId="1360" priority="1582" operator="equal">
      <formula>$L$6</formula>
    </cfRule>
    <cfRule type="cellIs" dxfId="1359" priority="1583" operator="equal">
      <formula>#REF!</formula>
    </cfRule>
  </conditionalFormatting>
  <conditionalFormatting sqref="D363:D364">
    <cfRule type="cellIs" dxfId="1358" priority="973" operator="equal">
      <formula>$L$6</formula>
    </cfRule>
  </conditionalFormatting>
  <conditionalFormatting sqref="D364">
    <cfRule type="cellIs" dxfId="1357" priority="962" operator="equal">
      <formula>$L$6</formula>
    </cfRule>
    <cfRule type="cellIs" dxfId="1356" priority="963" operator="equal">
      <formula>$L$5</formula>
    </cfRule>
    <cfRule type="cellIs" dxfId="1355" priority="964" operator="equal">
      <formula>$L$4</formula>
    </cfRule>
    <cfRule type="cellIs" dxfId="1354" priority="965" operator="equal">
      <formula>$L$4</formula>
    </cfRule>
    <cfRule type="cellIs" dxfId="1353" priority="966" operator="equal">
      <formula>$L$4</formula>
    </cfRule>
    <cfRule type="expression" dxfId="1352" priority="967">
      <formula>$L$4</formula>
    </cfRule>
    <cfRule type="cellIs" dxfId="1351" priority="968" operator="equal">
      <formula>$L$7</formula>
    </cfRule>
    <cfRule type="cellIs" dxfId="1350" priority="969" operator="equal">
      <formula>$L$7</formula>
    </cfRule>
    <cfRule type="cellIs" dxfId="1349" priority="970" operator="equal">
      <formula>$L$6</formula>
    </cfRule>
    <cfRule type="cellIs" dxfId="1348" priority="974" operator="equal">
      <formula>$L$7</formula>
    </cfRule>
    <cfRule type="cellIs" dxfId="1347" priority="975" operator="equal">
      <formula>$L$7</formula>
    </cfRule>
    <cfRule type="cellIs" dxfId="1346" priority="976" operator="equal">
      <formula>$L$6</formula>
    </cfRule>
    <cfRule type="cellIs" dxfId="1345" priority="977" operator="equal">
      <formula>$L$7</formula>
    </cfRule>
    <cfRule type="expression" dxfId="1344" priority="978">
      <formula>$L$4</formula>
    </cfRule>
    <cfRule type="cellIs" dxfId="1343" priority="979" operator="equal">
      <formula>$L$4</formula>
    </cfRule>
    <cfRule type="cellIs" dxfId="1342" priority="980" operator="equal">
      <formula>$L$4</formula>
    </cfRule>
  </conditionalFormatting>
  <conditionalFormatting sqref="D364:D366">
    <cfRule type="cellIs" dxfId="1341" priority="971" operator="equal">
      <formula>#REF!</formula>
    </cfRule>
  </conditionalFormatting>
  <conditionalFormatting sqref="D370:D374">
    <cfRule type="cellIs" dxfId="1340" priority="1562" operator="equal">
      <formula>$L$5</formula>
    </cfRule>
    <cfRule type="cellIs" dxfId="1339" priority="1563" operator="equal">
      <formula>$L$4</formula>
    </cfRule>
    <cfRule type="cellIs" dxfId="1338" priority="1564" operator="equal">
      <formula>$L$4</formula>
    </cfRule>
    <cfRule type="cellIs" dxfId="1337" priority="1565" operator="equal">
      <formula>$L$4</formula>
    </cfRule>
    <cfRule type="expression" dxfId="1336" priority="1566">
      <formula>$L$4</formula>
    </cfRule>
    <cfRule type="cellIs" dxfId="1335" priority="1567" operator="equal">
      <formula>$L$7</formula>
    </cfRule>
    <cfRule type="cellIs" dxfId="1334" priority="1568" operator="equal">
      <formula>$L$7</formula>
    </cfRule>
    <cfRule type="cellIs" dxfId="1333" priority="1569" operator="equal">
      <formula>$L$6</formula>
    </cfRule>
  </conditionalFormatting>
  <conditionalFormatting sqref="D370:D377">
    <cfRule type="cellIs" dxfId="1332" priority="1556" operator="equal">
      <formula>$L$6</formula>
    </cfRule>
  </conditionalFormatting>
  <conditionalFormatting sqref="D370:D411">
    <cfRule type="cellIs" dxfId="1331" priority="1493" operator="equal">
      <formula>$L$7</formula>
    </cfRule>
    <cfRule type="cellIs" dxfId="1330" priority="1494" operator="equal">
      <formula>$L$6</formula>
    </cfRule>
    <cfRule type="cellIs" dxfId="1329" priority="1495" operator="equal">
      <formula>$L$6</formula>
    </cfRule>
    <cfRule type="cellIs" dxfId="1328" priority="1570" operator="equal">
      <formula>#REF!</formula>
    </cfRule>
  </conditionalFormatting>
  <conditionalFormatting sqref="D375:D377">
    <cfRule type="cellIs" dxfId="1327" priority="1549" operator="equal">
      <formula>$L$5</formula>
    </cfRule>
    <cfRule type="cellIs" dxfId="1326" priority="1550" operator="equal">
      <formula>$L$4</formula>
    </cfRule>
    <cfRule type="cellIs" dxfId="1325" priority="1551" operator="equal">
      <formula>$L$4</formula>
    </cfRule>
    <cfRule type="cellIs" dxfId="1324" priority="1552" operator="equal">
      <formula>$L$4</formula>
    </cfRule>
    <cfRule type="expression" dxfId="1323" priority="1553">
      <formula>$L$4</formula>
    </cfRule>
    <cfRule type="cellIs" dxfId="1322" priority="1554" operator="equal">
      <formula>$L$7</formula>
    </cfRule>
    <cfRule type="cellIs" dxfId="1321" priority="1555" operator="equal">
      <formula>$L$7</formula>
    </cfRule>
    <cfRule type="cellIs" dxfId="1320" priority="1557" operator="equal">
      <formula>#REF!</formula>
    </cfRule>
  </conditionalFormatting>
  <conditionalFormatting sqref="D375:D383">
    <cfRule type="cellIs" dxfId="1319" priority="1543" operator="equal">
      <formula>$L$6</formula>
    </cfRule>
  </conditionalFormatting>
  <conditionalFormatting sqref="D378:D383">
    <cfRule type="cellIs" dxfId="1318" priority="1536" operator="equal">
      <formula>$L$5</formula>
    </cfRule>
    <cfRule type="cellIs" dxfId="1317" priority="1537" operator="equal">
      <formula>$L$4</formula>
    </cfRule>
    <cfRule type="cellIs" dxfId="1316" priority="1538" operator="equal">
      <formula>$L$4</formula>
    </cfRule>
    <cfRule type="cellIs" dxfId="1315" priority="1539" operator="equal">
      <formula>$L$4</formula>
    </cfRule>
    <cfRule type="expression" dxfId="1314" priority="1540">
      <formula>$L$4</formula>
    </cfRule>
    <cfRule type="cellIs" dxfId="1313" priority="1541" operator="equal">
      <formula>$L$7</formula>
    </cfRule>
    <cfRule type="cellIs" dxfId="1312" priority="1542" operator="equal">
      <formula>$L$7</formula>
    </cfRule>
    <cfRule type="cellIs" dxfId="1311" priority="1544" operator="equal">
      <formula>#REF!</formula>
    </cfRule>
  </conditionalFormatting>
  <conditionalFormatting sqref="D378:D389">
    <cfRule type="cellIs" dxfId="1310" priority="1517" operator="equal">
      <formula>$L$6</formula>
    </cfRule>
  </conditionalFormatting>
  <conditionalFormatting sqref="D384:D387">
    <cfRule type="cellIs" dxfId="1309" priority="1509" operator="equal">
      <formula>$L$6</formula>
    </cfRule>
    <cfRule type="cellIs" dxfId="1308" priority="1510" operator="equal">
      <formula>$L$5</formula>
    </cfRule>
    <cfRule type="cellIs" dxfId="1307" priority="1511" operator="equal">
      <formula>$L$4</formula>
    </cfRule>
    <cfRule type="cellIs" dxfId="1306" priority="1512" operator="equal">
      <formula>$L$4</formula>
    </cfRule>
    <cfRule type="cellIs" dxfId="1305" priority="1513" operator="equal">
      <formula>$L$4</formula>
    </cfRule>
    <cfRule type="expression" dxfId="1304" priority="1514">
      <formula>$L$4</formula>
    </cfRule>
    <cfRule type="cellIs" dxfId="1303" priority="1515" operator="equal">
      <formula>$L$7</formula>
    </cfRule>
    <cfRule type="cellIs" dxfId="1302" priority="1516" operator="equal">
      <formula>$L$7</formula>
    </cfRule>
    <cfRule type="cellIs" dxfId="1301" priority="1518" operator="equal">
      <formula>#REF!</formula>
    </cfRule>
  </conditionalFormatting>
  <conditionalFormatting sqref="D388:D389">
    <cfRule type="cellIs" dxfId="1300" priority="1523" operator="equal">
      <formula>$L$5</formula>
    </cfRule>
    <cfRule type="cellIs" dxfId="1299" priority="1524" operator="equal">
      <formula>$L$4</formula>
    </cfRule>
    <cfRule type="cellIs" dxfId="1298" priority="1525" operator="equal">
      <formula>$L$4</formula>
    </cfRule>
    <cfRule type="cellIs" dxfId="1297" priority="1526" operator="equal">
      <formula>$L$4</formula>
    </cfRule>
    <cfRule type="expression" dxfId="1296" priority="1527">
      <formula>$L$4</formula>
    </cfRule>
    <cfRule type="cellIs" dxfId="1295" priority="1528" operator="equal">
      <formula>$L$7</formula>
    </cfRule>
    <cfRule type="cellIs" dxfId="1294" priority="1529" operator="equal">
      <formula>$L$7</formula>
    </cfRule>
    <cfRule type="cellIs" dxfId="1293" priority="1530" operator="equal">
      <formula>$L$6</formula>
    </cfRule>
    <cfRule type="cellIs" dxfId="1292" priority="1531" operator="equal">
      <formula>#REF!</formula>
    </cfRule>
  </conditionalFormatting>
  <conditionalFormatting sqref="D390:D411">
    <cfRule type="cellIs" dxfId="1291" priority="1496" operator="equal">
      <formula>$L$6</formula>
    </cfRule>
    <cfRule type="cellIs" dxfId="1290" priority="1497" operator="equal">
      <formula>$L$5</formula>
    </cfRule>
    <cfRule type="cellIs" dxfId="1289" priority="1498" operator="equal">
      <formula>$L$4</formula>
    </cfRule>
    <cfRule type="cellIs" dxfId="1288" priority="1499" operator="equal">
      <formula>$L$4</formula>
    </cfRule>
    <cfRule type="cellIs" dxfId="1287" priority="1500" operator="equal">
      <formula>$L$4</formula>
    </cfRule>
    <cfRule type="expression" dxfId="1286" priority="1501">
      <formula>$L$4</formula>
    </cfRule>
    <cfRule type="cellIs" dxfId="1285" priority="1502" operator="equal">
      <formula>$L$7</formula>
    </cfRule>
    <cfRule type="cellIs" dxfId="1284" priority="1503" operator="equal">
      <formula>$L$7</formula>
    </cfRule>
    <cfRule type="cellIs" dxfId="1283" priority="1504" operator="equal">
      <formula>$L$6</formula>
    </cfRule>
    <cfRule type="cellIs" dxfId="1282" priority="1505" operator="equal">
      <formula>#REF!</formula>
    </cfRule>
  </conditionalFormatting>
  <conditionalFormatting sqref="D415:D421">
    <cfRule type="cellIs" dxfId="1281" priority="1484" operator="equal">
      <formula>$L$5</formula>
    </cfRule>
    <cfRule type="cellIs" dxfId="1280" priority="1485" operator="equal">
      <formula>$L$4</formula>
    </cfRule>
    <cfRule type="cellIs" dxfId="1279" priority="1486" operator="equal">
      <formula>$L$4</formula>
    </cfRule>
    <cfRule type="cellIs" dxfId="1278" priority="1487" operator="equal">
      <formula>$L$4</formula>
    </cfRule>
    <cfRule type="expression" dxfId="1277" priority="1488">
      <formula>$L$4</formula>
    </cfRule>
    <cfRule type="cellIs" dxfId="1276" priority="1489" operator="equal">
      <formula>$L$7</formula>
    </cfRule>
    <cfRule type="cellIs" dxfId="1275" priority="1490" operator="equal">
      <formula>$L$7</formula>
    </cfRule>
    <cfRule type="cellIs" dxfId="1274" priority="1491" operator="equal">
      <formula>$L$6</formula>
    </cfRule>
    <cfRule type="cellIs" dxfId="1273" priority="1492" operator="equal">
      <formula>#REF!</formula>
    </cfRule>
  </conditionalFormatting>
  <conditionalFormatting sqref="D415:D422">
    <cfRule type="cellIs" dxfId="1272" priority="1069" operator="equal">
      <formula>$L$7</formula>
    </cfRule>
    <cfRule type="cellIs" dxfId="1271" priority="1070" operator="equal">
      <formula>$L$6</formula>
    </cfRule>
    <cfRule type="cellIs" dxfId="1270" priority="1071" operator="equal">
      <formula>$L$6</formula>
    </cfRule>
    <cfRule type="cellIs" dxfId="1269" priority="1083" operator="equal">
      <formula>$L$6</formula>
    </cfRule>
  </conditionalFormatting>
  <conditionalFormatting sqref="D422">
    <cfRule type="cellIs" dxfId="1268" priority="1072" operator="equal">
      <formula>$L$6</formula>
    </cfRule>
    <cfRule type="cellIs" dxfId="1267" priority="1073" operator="equal">
      <formula>$L$5</formula>
    </cfRule>
    <cfRule type="cellIs" dxfId="1266" priority="1074" operator="equal">
      <formula>$L$4</formula>
    </cfRule>
    <cfRule type="cellIs" dxfId="1265" priority="1075" operator="equal">
      <formula>$L$4</formula>
    </cfRule>
    <cfRule type="cellIs" dxfId="1264" priority="1076" operator="equal">
      <formula>$L$4</formula>
    </cfRule>
    <cfRule type="expression" dxfId="1263" priority="1077">
      <formula>$L$4</formula>
    </cfRule>
    <cfRule type="cellIs" dxfId="1262" priority="1078" operator="equal">
      <formula>$L$7</formula>
    </cfRule>
    <cfRule type="cellIs" dxfId="1261" priority="1079" operator="equal">
      <formula>$L$7</formula>
    </cfRule>
    <cfRule type="cellIs" dxfId="1260" priority="1080" operator="equal">
      <formula>$L$6</formula>
    </cfRule>
    <cfRule type="cellIs" dxfId="1259" priority="1084" operator="equal">
      <formula>$L$7</formula>
    </cfRule>
    <cfRule type="cellIs" dxfId="1258" priority="1085" operator="equal">
      <formula>$L$7</formula>
    </cfRule>
    <cfRule type="cellIs" dxfId="1257" priority="1086" operator="equal">
      <formula>$L$6</formula>
    </cfRule>
    <cfRule type="cellIs" dxfId="1256" priority="1087" operator="equal">
      <formula>$L$7</formula>
    </cfRule>
    <cfRule type="expression" dxfId="1255" priority="1088">
      <formula>$L$4</formula>
    </cfRule>
    <cfRule type="cellIs" dxfId="1254" priority="1089" operator="equal">
      <formula>$L$4</formula>
    </cfRule>
    <cfRule type="cellIs" dxfId="1253" priority="1090" operator="equal">
      <formula>$L$4</formula>
    </cfRule>
  </conditionalFormatting>
  <conditionalFormatting sqref="D422:D430">
    <cfRule type="cellIs" dxfId="1252" priority="1081" operator="equal">
      <formula>#REF!</formula>
    </cfRule>
  </conditionalFormatting>
  <conditionalFormatting sqref="D431">
    <cfRule type="cellIs" dxfId="1251" priority="1047" operator="equal">
      <formula>$L$7</formula>
    </cfRule>
    <cfRule type="cellIs" dxfId="1250" priority="1048" operator="equal">
      <formula>$L$6</formula>
    </cfRule>
    <cfRule type="cellIs" dxfId="1249" priority="1049" operator="equal">
      <formula>$L$6</formula>
    </cfRule>
    <cfRule type="cellIs" dxfId="1248" priority="1050" operator="equal">
      <formula>$L$6</formula>
    </cfRule>
    <cfRule type="cellIs" dxfId="1247" priority="1051" operator="equal">
      <formula>$L$5</formula>
    </cfRule>
    <cfRule type="cellIs" dxfId="1246" priority="1052" operator="equal">
      <formula>$L$4</formula>
    </cfRule>
    <cfRule type="cellIs" dxfId="1245" priority="1053" operator="equal">
      <formula>$L$4</formula>
    </cfRule>
    <cfRule type="cellIs" dxfId="1244" priority="1054" operator="equal">
      <formula>$L$4</formula>
    </cfRule>
    <cfRule type="expression" dxfId="1243" priority="1055">
      <formula>$L$4</formula>
    </cfRule>
    <cfRule type="cellIs" dxfId="1242" priority="1056" operator="equal">
      <formula>$L$7</formula>
    </cfRule>
    <cfRule type="cellIs" dxfId="1241" priority="1057" operator="equal">
      <formula>$L$7</formula>
    </cfRule>
    <cfRule type="cellIs" dxfId="1240" priority="1058" operator="equal">
      <formula>$L$6</formula>
    </cfRule>
    <cfRule type="cellIs" dxfId="1239" priority="1061" operator="equal">
      <formula>$L$6</formula>
    </cfRule>
    <cfRule type="cellIs" dxfId="1238" priority="1062" operator="equal">
      <formula>$L$7</formula>
    </cfRule>
    <cfRule type="cellIs" dxfId="1237" priority="1063" operator="equal">
      <formula>$L$7</formula>
    </cfRule>
    <cfRule type="cellIs" dxfId="1236" priority="1064" operator="equal">
      <formula>$L$6</formula>
    </cfRule>
    <cfRule type="cellIs" dxfId="1235" priority="1065" operator="equal">
      <formula>$L$7</formula>
    </cfRule>
    <cfRule type="expression" dxfId="1234" priority="1066">
      <formula>$L$4</formula>
    </cfRule>
    <cfRule type="cellIs" dxfId="1233" priority="1067" operator="equal">
      <formula>$L$4</formula>
    </cfRule>
    <cfRule type="cellIs" dxfId="1232" priority="1068" operator="equal">
      <formula>$L$4</formula>
    </cfRule>
  </conditionalFormatting>
  <conditionalFormatting sqref="D431:D439">
    <cfRule type="cellIs" dxfId="1231" priority="1059" operator="equal">
      <formula>#REF!</formula>
    </cfRule>
  </conditionalFormatting>
  <conditionalFormatting sqref="D440">
    <cfRule type="cellIs" dxfId="1230" priority="1025" operator="equal">
      <formula>$L$7</formula>
    </cfRule>
    <cfRule type="cellIs" dxfId="1229" priority="1026" operator="equal">
      <formula>$L$6</formula>
    </cfRule>
    <cfRule type="cellIs" dxfId="1228" priority="1027" operator="equal">
      <formula>$L$6</formula>
    </cfRule>
    <cfRule type="cellIs" dxfId="1227" priority="1028" operator="equal">
      <formula>$L$6</formula>
    </cfRule>
    <cfRule type="cellIs" dxfId="1226" priority="1029" operator="equal">
      <formula>$L$5</formula>
    </cfRule>
    <cfRule type="cellIs" dxfId="1225" priority="1030" operator="equal">
      <formula>$L$4</formula>
    </cfRule>
    <cfRule type="cellIs" dxfId="1224" priority="1031" operator="equal">
      <formula>$L$4</formula>
    </cfRule>
    <cfRule type="cellIs" dxfId="1223" priority="1032" operator="equal">
      <formula>$L$4</formula>
    </cfRule>
    <cfRule type="expression" dxfId="1222" priority="1033">
      <formula>$L$4</formula>
    </cfRule>
    <cfRule type="cellIs" dxfId="1221" priority="1034" operator="equal">
      <formula>$L$7</formula>
    </cfRule>
    <cfRule type="cellIs" dxfId="1220" priority="1035" operator="equal">
      <formula>$L$7</formula>
    </cfRule>
    <cfRule type="cellIs" dxfId="1219" priority="1036" operator="equal">
      <formula>$L$6</formula>
    </cfRule>
    <cfRule type="cellIs" dxfId="1218" priority="1039" operator="equal">
      <formula>$L$6</formula>
    </cfRule>
    <cfRule type="cellIs" dxfId="1217" priority="1040" operator="equal">
      <formula>$L$7</formula>
    </cfRule>
    <cfRule type="cellIs" dxfId="1216" priority="1041" operator="equal">
      <formula>$L$7</formula>
    </cfRule>
    <cfRule type="cellIs" dxfId="1215" priority="1042" operator="equal">
      <formula>$L$6</formula>
    </cfRule>
    <cfRule type="cellIs" dxfId="1214" priority="1043" operator="equal">
      <formula>$L$7</formula>
    </cfRule>
    <cfRule type="expression" dxfId="1213" priority="1044">
      <formula>$L$4</formula>
    </cfRule>
    <cfRule type="cellIs" dxfId="1212" priority="1045" operator="equal">
      <formula>$L$4</formula>
    </cfRule>
    <cfRule type="cellIs" dxfId="1211" priority="1046" operator="equal">
      <formula>$L$4</formula>
    </cfRule>
  </conditionalFormatting>
  <conditionalFormatting sqref="D440:D448">
    <cfRule type="cellIs" dxfId="1210" priority="1037" operator="equal">
      <formula>#REF!</formula>
    </cfRule>
  </conditionalFormatting>
  <conditionalFormatting sqref="D449">
    <cfRule type="cellIs" dxfId="1209" priority="984" operator="equal">
      <formula>$L$6</formula>
    </cfRule>
    <cfRule type="cellIs" dxfId="1208" priority="985" operator="equal">
      <formula>$L$5</formula>
    </cfRule>
    <cfRule type="cellIs" dxfId="1207" priority="986" operator="equal">
      <formula>$L$4</formula>
    </cfRule>
    <cfRule type="cellIs" dxfId="1206" priority="987" operator="equal">
      <formula>$L$4</formula>
    </cfRule>
    <cfRule type="cellIs" dxfId="1205" priority="988" operator="equal">
      <formula>$L$4</formula>
    </cfRule>
    <cfRule type="expression" dxfId="1204" priority="989">
      <formula>$L$4</formula>
    </cfRule>
    <cfRule type="cellIs" dxfId="1203" priority="990" operator="equal">
      <formula>$L$7</formula>
    </cfRule>
    <cfRule type="cellIs" dxfId="1202" priority="991" operator="equal">
      <formula>$L$7</formula>
    </cfRule>
    <cfRule type="cellIs" dxfId="1201" priority="992" operator="equal">
      <formula>$L$6</formula>
    </cfRule>
    <cfRule type="cellIs" dxfId="1200" priority="993" operator="equal">
      <formula>#REF!</formula>
    </cfRule>
    <cfRule type="cellIs" dxfId="1199" priority="996" operator="equal">
      <formula>$L$7</formula>
    </cfRule>
    <cfRule type="cellIs" dxfId="1198" priority="997" operator="equal">
      <formula>$L$7</formula>
    </cfRule>
    <cfRule type="cellIs" dxfId="1197" priority="998" operator="equal">
      <formula>$L$6</formula>
    </cfRule>
    <cfRule type="cellIs" dxfId="1196" priority="999" operator="equal">
      <formula>$L$7</formula>
    </cfRule>
    <cfRule type="expression" dxfId="1195" priority="1000">
      <formula>$L$4</formula>
    </cfRule>
    <cfRule type="cellIs" dxfId="1194" priority="1001" operator="equal">
      <formula>$L$4</formula>
    </cfRule>
    <cfRule type="cellIs" dxfId="1193" priority="1002" operator="equal">
      <formula>$L$4</formula>
    </cfRule>
  </conditionalFormatting>
  <conditionalFormatting sqref="D449:D468">
    <cfRule type="cellIs" dxfId="1192" priority="981" operator="equal">
      <formula>$L$7</formula>
    </cfRule>
    <cfRule type="cellIs" dxfId="1191" priority="982" operator="equal">
      <formula>$L$6</formula>
    </cfRule>
    <cfRule type="cellIs" dxfId="1190" priority="983" operator="equal">
      <formula>$L$6</formula>
    </cfRule>
    <cfRule type="cellIs" dxfId="1189" priority="995" operator="equal">
      <formula>$L$6</formula>
    </cfRule>
  </conditionalFormatting>
  <conditionalFormatting sqref="D450:D468">
    <cfRule type="cellIs" dxfId="1188" priority="1007" operator="equal">
      <formula>$L$5</formula>
    </cfRule>
    <cfRule type="cellIs" dxfId="1187" priority="1008" operator="equal">
      <formula>$L$4</formula>
    </cfRule>
    <cfRule type="cellIs" dxfId="1186" priority="1009" operator="equal">
      <formula>$L$4</formula>
    </cfRule>
    <cfRule type="cellIs" dxfId="1185" priority="1010" operator="equal">
      <formula>$L$4</formula>
    </cfRule>
    <cfRule type="expression" dxfId="1184" priority="1011">
      <formula>$L$4</formula>
    </cfRule>
    <cfRule type="cellIs" dxfId="1183" priority="1012" operator="equal">
      <formula>$L$7</formula>
    </cfRule>
    <cfRule type="cellIs" dxfId="1182" priority="1013" operator="equal">
      <formula>$L$7</formula>
    </cfRule>
    <cfRule type="cellIs" dxfId="1181" priority="1014" operator="equal">
      <formula>$L$6</formula>
    </cfRule>
    <cfRule type="cellIs" dxfId="1180" priority="1017" operator="equal">
      <formula>$L$6</formula>
    </cfRule>
    <cfRule type="cellIs" dxfId="1179" priority="1018" operator="equal">
      <formula>$L$7</formula>
    </cfRule>
    <cfRule type="cellIs" dxfId="1178" priority="1019" operator="equal">
      <formula>$L$7</formula>
    </cfRule>
    <cfRule type="cellIs" dxfId="1177" priority="1020" operator="equal">
      <formula>$L$6</formula>
    </cfRule>
    <cfRule type="cellIs" dxfId="1176" priority="1021" operator="equal">
      <formula>$L$7</formula>
    </cfRule>
    <cfRule type="expression" dxfId="1175" priority="1022">
      <formula>$L$4</formula>
    </cfRule>
    <cfRule type="cellIs" dxfId="1174" priority="1023" operator="equal">
      <formula>$L$4</formula>
    </cfRule>
    <cfRule type="cellIs" dxfId="1173" priority="1024" operator="equal">
      <formula>$L$4</formula>
    </cfRule>
  </conditionalFormatting>
  <conditionalFormatting sqref="D450:D489">
    <cfRule type="cellIs" dxfId="1172" priority="1015" operator="equal">
      <formula>#REF!</formula>
    </cfRule>
  </conditionalFormatting>
  <conditionalFormatting sqref="D493:D515">
    <cfRule type="cellIs" dxfId="1171" priority="1471" operator="equal">
      <formula>$L$5</formula>
    </cfRule>
    <cfRule type="cellIs" dxfId="1170" priority="1472" operator="equal">
      <formula>$L$4</formula>
    </cfRule>
    <cfRule type="cellIs" dxfId="1169" priority="1473" operator="equal">
      <formula>$L$4</formula>
    </cfRule>
    <cfRule type="cellIs" dxfId="1168" priority="1474" operator="equal">
      <formula>$L$4</formula>
    </cfRule>
    <cfRule type="expression" dxfId="1167" priority="1475">
      <formula>$L$4</formula>
    </cfRule>
    <cfRule type="cellIs" dxfId="1166" priority="1476" operator="equal">
      <formula>$L$7</formula>
    </cfRule>
    <cfRule type="cellIs" dxfId="1165" priority="1477" operator="equal">
      <formula>$L$7</formula>
    </cfRule>
    <cfRule type="cellIs" dxfId="1164" priority="1478" operator="equal">
      <formula>$L$6</formula>
    </cfRule>
    <cfRule type="cellIs" dxfId="1163" priority="1479" operator="equal">
      <formula>#REF!</formula>
    </cfRule>
  </conditionalFormatting>
  <conditionalFormatting sqref="D493:D516">
    <cfRule type="cellIs" dxfId="1162" priority="1169" operator="equal">
      <formula>$L$6</formula>
    </cfRule>
  </conditionalFormatting>
  <conditionalFormatting sqref="D493:D518">
    <cfRule type="cellIs" dxfId="1161" priority="1111" operator="equal">
      <formula>$L$7</formula>
    </cfRule>
    <cfRule type="cellIs" dxfId="1160" priority="1112" operator="equal">
      <formula>$L$6</formula>
    </cfRule>
    <cfRule type="cellIs" dxfId="1159" priority="1113" operator="equal">
      <formula>$L$6</formula>
    </cfRule>
  </conditionalFormatting>
  <conditionalFormatting sqref="D516">
    <cfRule type="cellIs" dxfId="1158" priority="1159" operator="equal">
      <formula>$L$5</formula>
    </cfRule>
    <cfRule type="cellIs" dxfId="1157" priority="1160" operator="equal">
      <formula>$L$4</formula>
    </cfRule>
    <cfRule type="cellIs" dxfId="1156" priority="1161" operator="equal">
      <formula>$L$4</formula>
    </cfRule>
    <cfRule type="cellIs" dxfId="1155" priority="1162" operator="equal">
      <formula>$L$4</formula>
    </cfRule>
    <cfRule type="expression" dxfId="1154" priority="1163">
      <formula>$L$4</formula>
    </cfRule>
    <cfRule type="cellIs" dxfId="1153" priority="1164" operator="equal">
      <formula>$L$7</formula>
    </cfRule>
    <cfRule type="cellIs" dxfId="1152" priority="1165" operator="equal">
      <formula>$L$7</formula>
    </cfRule>
    <cfRule type="cellIs" dxfId="1151" priority="1166" operator="equal">
      <formula>$L$6</formula>
    </cfRule>
    <cfRule type="cellIs" dxfId="1150" priority="1167" operator="equal">
      <formula>#REF!</formula>
    </cfRule>
    <cfRule type="cellIs" dxfId="1149" priority="1170" operator="equal">
      <formula>$L$7</formula>
    </cfRule>
    <cfRule type="cellIs" dxfId="1148" priority="1171" operator="equal">
      <formula>$L$7</formula>
    </cfRule>
    <cfRule type="cellIs" dxfId="1147" priority="1172" operator="equal">
      <formula>$L$6</formula>
    </cfRule>
    <cfRule type="cellIs" dxfId="1146" priority="1173" operator="equal">
      <formula>$L$7</formula>
    </cfRule>
    <cfRule type="expression" dxfId="1145" priority="1174">
      <formula>$L$4</formula>
    </cfRule>
    <cfRule type="cellIs" dxfId="1144" priority="1175" operator="equal">
      <formula>$L$4</formula>
    </cfRule>
    <cfRule type="cellIs" dxfId="1143" priority="1176" operator="equal">
      <formula>$L$4</formula>
    </cfRule>
  </conditionalFormatting>
  <conditionalFormatting sqref="D516:D517">
    <cfRule type="cellIs" dxfId="1142" priority="1147" operator="equal">
      <formula>$L$6</formula>
    </cfRule>
  </conditionalFormatting>
  <conditionalFormatting sqref="D517">
    <cfRule type="cellIs" dxfId="1141" priority="1137" operator="equal">
      <formula>$L$5</formula>
    </cfRule>
    <cfRule type="cellIs" dxfId="1140" priority="1138" operator="equal">
      <formula>$L$4</formula>
    </cfRule>
    <cfRule type="cellIs" dxfId="1139" priority="1139" operator="equal">
      <formula>$L$4</formula>
    </cfRule>
    <cfRule type="cellIs" dxfId="1138" priority="1140" operator="equal">
      <formula>$L$4</formula>
    </cfRule>
    <cfRule type="expression" dxfId="1137" priority="1141">
      <formula>$L$4</formula>
    </cfRule>
    <cfRule type="cellIs" dxfId="1136" priority="1142" operator="equal">
      <formula>$L$7</formula>
    </cfRule>
    <cfRule type="cellIs" dxfId="1135" priority="1143" operator="equal">
      <formula>$L$7</formula>
    </cfRule>
    <cfRule type="cellIs" dxfId="1134" priority="1144" operator="equal">
      <formula>$L$6</formula>
    </cfRule>
    <cfRule type="cellIs" dxfId="1133" priority="1145" operator="equal">
      <formula>#REF!</formula>
    </cfRule>
    <cfRule type="cellIs" dxfId="1132" priority="1148" operator="equal">
      <formula>$L$7</formula>
    </cfRule>
    <cfRule type="cellIs" dxfId="1131" priority="1149" operator="equal">
      <formula>$L$7</formula>
    </cfRule>
    <cfRule type="cellIs" dxfId="1130" priority="1150" operator="equal">
      <formula>$L$6</formula>
    </cfRule>
    <cfRule type="cellIs" dxfId="1129" priority="1151" operator="equal">
      <formula>$L$7</formula>
    </cfRule>
    <cfRule type="expression" dxfId="1128" priority="1152">
      <formula>$L$4</formula>
    </cfRule>
    <cfRule type="cellIs" dxfId="1127" priority="1153" operator="equal">
      <formula>$L$4</formula>
    </cfRule>
    <cfRule type="cellIs" dxfId="1126" priority="1154" operator="equal">
      <formula>$L$4</formula>
    </cfRule>
  </conditionalFormatting>
  <conditionalFormatting sqref="D517:D518">
    <cfRule type="cellIs" dxfId="1125" priority="1125" operator="equal">
      <formula>$L$6</formula>
    </cfRule>
  </conditionalFormatting>
  <conditionalFormatting sqref="D518">
    <cfRule type="cellIs" dxfId="1124" priority="1114" operator="equal">
      <formula>$L$6</formula>
    </cfRule>
    <cfRule type="cellIs" dxfId="1123" priority="1115" operator="equal">
      <formula>$L$5</formula>
    </cfRule>
    <cfRule type="cellIs" dxfId="1122" priority="1116" operator="equal">
      <formula>$L$4</formula>
    </cfRule>
    <cfRule type="cellIs" dxfId="1121" priority="1117" operator="equal">
      <formula>$L$4</formula>
    </cfRule>
    <cfRule type="cellIs" dxfId="1120" priority="1118" operator="equal">
      <formula>$L$4</formula>
    </cfRule>
    <cfRule type="expression" dxfId="1119" priority="1119">
      <formula>$L$4</formula>
    </cfRule>
    <cfRule type="cellIs" dxfId="1118" priority="1120" operator="equal">
      <formula>$L$7</formula>
    </cfRule>
    <cfRule type="cellIs" dxfId="1117" priority="1121" operator="equal">
      <formula>$L$7</formula>
    </cfRule>
    <cfRule type="cellIs" dxfId="1116" priority="1122" operator="equal">
      <formula>$L$6</formula>
    </cfRule>
    <cfRule type="cellIs" dxfId="1115" priority="1123" operator="equal">
      <formula>#REF!</formula>
    </cfRule>
    <cfRule type="cellIs" dxfId="1114" priority="1126" operator="equal">
      <formula>$L$7</formula>
    </cfRule>
    <cfRule type="cellIs" dxfId="1113" priority="1127" operator="equal">
      <formula>$L$7</formula>
    </cfRule>
    <cfRule type="cellIs" dxfId="1112" priority="1128" operator="equal">
      <formula>$L$6</formula>
    </cfRule>
    <cfRule type="cellIs" dxfId="1111" priority="1129" operator="equal">
      <formula>$L$7</formula>
    </cfRule>
    <cfRule type="expression" dxfId="1110" priority="1130">
      <formula>$L$4</formula>
    </cfRule>
    <cfRule type="cellIs" dxfId="1109" priority="1131" operator="equal">
      <formula>$L$4</formula>
    </cfRule>
    <cfRule type="cellIs" dxfId="1108" priority="1132" operator="equal">
      <formula>$L$4</formula>
    </cfRule>
  </conditionalFormatting>
  <conditionalFormatting sqref="D522:D536">
    <cfRule type="cellIs" dxfId="1107" priority="1458" operator="equal">
      <formula>$L$5</formula>
    </cfRule>
    <cfRule type="cellIs" dxfId="1106" priority="1459" operator="equal">
      <formula>$L$4</formula>
    </cfRule>
    <cfRule type="cellIs" dxfId="1105" priority="1460" operator="equal">
      <formula>$L$4</formula>
    </cfRule>
    <cfRule type="cellIs" dxfId="1104" priority="1461" operator="equal">
      <formula>$L$4</formula>
    </cfRule>
    <cfRule type="expression" dxfId="1103" priority="1462">
      <formula>$L$4</formula>
    </cfRule>
    <cfRule type="cellIs" dxfId="1102" priority="1463" operator="equal">
      <formula>$L$7</formula>
    </cfRule>
    <cfRule type="cellIs" dxfId="1101" priority="1464" operator="equal">
      <formula>$L$7</formula>
    </cfRule>
    <cfRule type="cellIs" dxfId="1100" priority="1465" operator="equal">
      <formula>$L$6</formula>
    </cfRule>
  </conditionalFormatting>
  <conditionalFormatting sqref="D522:D537">
    <cfRule type="cellIs" dxfId="1099" priority="1441" operator="equal">
      <formula>$L$7</formula>
    </cfRule>
    <cfRule type="cellIs" dxfId="1098" priority="1442" operator="equal">
      <formula>$L$6</formula>
    </cfRule>
    <cfRule type="cellIs" dxfId="1097" priority="1443" operator="equal">
      <formula>$L$6</formula>
    </cfRule>
    <cfRule type="cellIs" dxfId="1096" priority="1452" operator="equal">
      <formula>$L$6</formula>
    </cfRule>
    <cfRule type="cellIs" dxfId="1095" priority="1466" operator="equal">
      <formula>#REF!</formula>
    </cfRule>
  </conditionalFormatting>
  <conditionalFormatting sqref="D537">
    <cfRule type="cellIs" dxfId="1094" priority="1444" operator="equal">
      <formula>$L$6</formula>
    </cfRule>
    <cfRule type="cellIs" dxfId="1093" priority="1445" operator="equal">
      <formula>$L$5</formula>
    </cfRule>
    <cfRule type="cellIs" dxfId="1092" priority="1446" operator="equal">
      <formula>$L$4</formula>
    </cfRule>
    <cfRule type="cellIs" dxfId="1091" priority="1447" operator="equal">
      <formula>$L$4</formula>
    </cfRule>
    <cfRule type="cellIs" dxfId="1090" priority="1448" operator="equal">
      <formula>$L$4</formula>
    </cfRule>
    <cfRule type="expression" dxfId="1089" priority="1449">
      <formula>$L$4</formula>
    </cfRule>
    <cfRule type="cellIs" dxfId="1088" priority="1450" operator="equal">
      <formula>$L$7</formula>
    </cfRule>
    <cfRule type="cellIs" dxfId="1087" priority="1451" operator="equal">
      <formula>$L$7</formula>
    </cfRule>
    <cfRule type="cellIs" dxfId="1086" priority="1453" operator="equal">
      <formula>#REF!</formula>
    </cfRule>
  </conditionalFormatting>
  <conditionalFormatting sqref="D540:D581">
    <cfRule type="cellIs" dxfId="1085" priority="1428" operator="equal">
      <formula>$L$7</formula>
    </cfRule>
    <cfRule type="cellIs" dxfId="1084" priority="1429" operator="equal">
      <formula>$L$6</formula>
    </cfRule>
    <cfRule type="cellIs" dxfId="1083" priority="1430" operator="equal">
      <formula>$L$6</formula>
    </cfRule>
    <cfRule type="cellIs" dxfId="1082" priority="1431" operator="equal">
      <formula>$L$6</formula>
    </cfRule>
    <cfRule type="cellIs" dxfId="1081" priority="1432" operator="equal">
      <formula>$L$5</formula>
    </cfRule>
    <cfRule type="cellIs" dxfId="1080" priority="1433" operator="equal">
      <formula>$L$4</formula>
    </cfRule>
    <cfRule type="cellIs" dxfId="1079" priority="1434" operator="equal">
      <formula>$L$4</formula>
    </cfRule>
    <cfRule type="cellIs" dxfId="1078" priority="1435" operator="equal">
      <formula>$L$4</formula>
    </cfRule>
    <cfRule type="expression" dxfId="1077" priority="1436">
      <formula>$L$4</formula>
    </cfRule>
    <cfRule type="cellIs" dxfId="1076" priority="1437" operator="equal">
      <formula>$L$7</formula>
    </cfRule>
    <cfRule type="cellIs" dxfId="1075" priority="1438" operator="equal">
      <formula>$L$7</formula>
    </cfRule>
    <cfRule type="cellIs" dxfId="1074" priority="1439" operator="equal">
      <formula>$L$6</formula>
    </cfRule>
    <cfRule type="cellIs" dxfId="1073" priority="1440" operator="equal">
      <formula>#REF!</formula>
    </cfRule>
  </conditionalFormatting>
  <conditionalFormatting sqref="D553:D581">
    <cfRule type="cellIs" dxfId="1072" priority="1427" operator="equal">
      <formula>#REF!</formula>
    </cfRule>
  </conditionalFormatting>
  <conditionalFormatting sqref="D584:D593">
    <cfRule type="cellIs" dxfId="1071" priority="1418" operator="equal">
      <formula>$L$5</formula>
    </cfRule>
    <cfRule type="cellIs" dxfId="1070" priority="1419" operator="equal">
      <formula>$L$4</formula>
    </cfRule>
    <cfRule type="cellIs" dxfId="1069" priority="1420" operator="equal">
      <formula>$L$4</formula>
    </cfRule>
    <cfRule type="cellIs" dxfId="1068" priority="1421" operator="equal">
      <formula>$L$4</formula>
    </cfRule>
    <cfRule type="expression" dxfId="1067" priority="1422">
      <formula>$L$4</formula>
    </cfRule>
    <cfRule type="cellIs" dxfId="1066" priority="1423" operator="equal">
      <formula>$L$7</formula>
    </cfRule>
    <cfRule type="cellIs" dxfId="1065" priority="1424" operator="equal">
      <formula>$L$7</formula>
    </cfRule>
    <cfRule type="cellIs" dxfId="1064" priority="1425" operator="equal">
      <formula>$L$6</formula>
    </cfRule>
    <cfRule type="cellIs" dxfId="1063" priority="1426" operator="equal">
      <formula>#REF!</formula>
    </cfRule>
  </conditionalFormatting>
  <conditionalFormatting sqref="D584:D611">
    <cfRule type="cellIs" dxfId="1062" priority="915" operator="equal">
      <formula>$L$7</formula>
    </cfRule>
    <cfRule type="cellIs" dxfId="1061" priority="916" operator="equal">
      <formula>$L$6</formula>
    </cfRule>
    <cfRule type="cellIs" dxfId="1060" priority="917" operator="equal">
      <formula>$L$6</formula>
    </cfRule>
    <cfRule type="cellIs" dxfId="1059" priority="929" operator="equal">
      <formula>$L$6</formula>
    </cfRule>
  </conditionalFormatting>
  <conditionalFormatting sqref="D594:D611">
    <cfRule type="cellIs" dxfId="1058" priority="918" operator="equal">
      <formula>$L$6</formula>
    </cfRule>
    <cfRule type="cellIs" dxfId="1057" priority="919" operator="equal">
      <formula>$L$5</formula>
    </cfRule>
    <cfRule type="cellIs" dxfId="1056" priority="920" operator="equal">
      <formula>$L$4</formula>
    </cfRule>
    <cfRule type="cellIs" dxfId="1055" priority="921" operator="equal">
      <formula>$L$4</formula>
    </cfRule>
    <cfRule type="cellIs" dxfId="1054" priority="922" operator="equal">
      <formula>$L$4</formula>
    </cfRule>
    <cfRule type="expression" dxfId="1053" priority="923">
      <formula>$L$4</formula>
    </cfRule>
    <cfRule type="cellIs" dxfId="1052" priority="924" operator="equal">
      <formula>$L$7</formula>
    </cfRule>
    <cfRule type="cellIs" dxfId="1051" priority="925" operator="equal">
      <formula>$L$7</formula>
    </cfRule>
    <cfRule type="cellIs" dxfId="1050" priority="926" operator="equal">
      <formula>$L$6</formula>
    </cfRule>
    <cfRule type="cellIs" dxfId="1049" priority="930" operator="equal">
      <formula>$L$7</formula>
    </cfRule>
    <cfRule type="cellIs" dxfId="1048" priority="931" operator="equal">
      <formula>$L$7</formula>
    </cfRule>
    <cfRule type="cellIs" dxfId="1047" priority="932" operator="equal">
      <formula>$L$6</formula>
    </cfRule>
    <cfRule type="cellIs" dxfId="1046" priority="933" operator="equal">
      <formula>$L$7</formula>
    </cfRule>
    <cfRule type="expression" dxfId="1045" priority="934">
      <formula>$L$4</formula>
    </cfRule>
    <cfRule type="cellIs" dxfId="1044" priority="935" operator="equal">
      <formula>$L$4</formula>
    </cfRule>
    <cfRule type="cellIs" dxfId="1043" priority="936" operator="equal">
      <formula>$L$4</formula>
    </cfRule>
  </conditionalFormatting>
  <conditionalFormatting sqref="D594:D638">
    <cfRule type="cellIs" dxfId="1042" priority="927" operator="equal">
      <formula>#REF!</formula>
    </cfRule>
  </conditionalFormatting>
  <conditionalFormatting sqref="D642:D644">
    <cfRule type="cellIs" dxfId="1041" priority="1403" operator="equal">
      <formula>$L$5</formula>
    </cfRule>
    <cfRule type="cellIs" dxfId="1040" priority="1404" operator="equal">
      <formula>$L$4</formula>
    </cfRule>
    <cfRule type="cellIs" dxfId="1039" priority="1405" operator="equal">
      <formula>$L$4</formula>
    </cfRule>
    <cfRule type="cellIs" dxfId="1038" priority="1406" operator="equal">
      <formula>$L$4</formula>
    </cfRule>
    <cfRule type="expression" dxfId="1037" priority="1407">
      <formula>$L$4</formula>
    </cfRule>
    <cfRule type="cellIs" dxfId="1036" priority="1408" operator="equal">
      <formula>$L$7</formula>
    </cfRule>
    <cfRule type="cellIs" dxfId="1035" priority="1409" operator="equal">
      <formula>$L$7</formula>
    </cfRule>
    <cfRule type="cellIs" dxfId="1034" priority="1410" operator="equal">
      <formula>$L$6</formula>
    </cfRule>
    <cfRule type="cellIs" dxfId="1033" priority="1411" operator="equal">
      <formula>#REF!</formula>
    </cfRule>
    <cfRule type="cellIs" dxfId="1032" priority="1412" operator="equal">
      <formula>$L$7</formula>
    </cfRule>
    <cfRule type="cellIs" dxfId="1031" priority="1413" operator="equal">
      <formula>$L$6</formula>
    </cfRule>
  </conditionalFormatting>
  <conditionalFormatting sqref="D642:D647">
    <cfRule type="cellIs" dxfId="1030" priority="1395" operator="equal">
      <formula>$L$6</formula>
    </cfRule>
  </conditionalFormatting>
  <conditionalFormatting sqref="D642:D651">
    <cfRule type="cellIs" dxfId="1029" priority="1369" operator="equal">
      <formula>$L$7</formula>
    </cfRule>
    <cfRule type="cellIs" dxfId="1028" priority="1370" operator="equal">
      <formula>$L$6</formula>
    </cfRule>
    <cfRule type="cellIs" dxfId="1027" priority="1371" operator="equal">
      <formula>$L$6</formula>
    </cfRule>
  </conditionalFormatting>
  <conditionalFormatting sqref="D645:D647">
    <cfRule type="cellIs" dxfId="1026" priority="1388" operator="equal">
      <formula>$L$5</formula>
    </cfRule>
    <cfRule type="cellIs" dxfId="1025" priority="1389" operator="equal">
      <formula>$L$4</formula>
    </cfRule>
    <cfRule type="cellIs" dxfId="1024" priority="1390" operator="equal">
      <formula>$L$4</formula>
    </cfRule>
    <cfRule type="cellIs" dxfId="1023" priority="1391" operator="equal">
      <formula>$L$4</formula>
    </cfRule>
    <cfRule type="expression" dxfId="1022" priority="1392">
      <formula>$L$4</formula>
    </cfRule>
    <cfRule type="cellIs" dxfId="1021" priority="1393" operator="equal">
      <formula>$L$7</formula>
    </cfRule>
    <cfRule type="cellIs" dxfId="1020" priority="1394" operator="equal">
      <formula>$L$7</formula>
    </cfRule>
    <cfRule type="cellIs" dxfId="1019" priority="1396" operator="equal">
      <formula>#REF!</formula>
    </cfRule>
    <cfRule type="cellIs" dxfId="1018" priority="1397" operator="equal">
      <formula>$L$7</formula>
    </cfRule>
    <cfRule type="cellIs" dxfId="1017" priority="1398" operator="equal">
      <formula>$L$6</formula>
    </cfRule>
  </conditionalFormatting>
  <conditionalFormatting sqref="D645:D651">
    <cfRule type="cellIs" dxfId="1016" priority="1380" operator="equal">
      <formula>$L$6</formula>
    </cfRule>
  </conditionalFormatting>
  <conditionalFormatting sqref="D648:D651">
    <cfRule type="cellIs" dxfId="1015" priority="1177" operator="equal">
      <formula>$L$7</formula>
    </cfRule>
    <cfRule type="cellIs" dxfId="1014" priority="1178" operator="equal">
      <formula>$L$6</formula>
    </cfRule>
    <cfRule type="cellIs" dxfId="1013" priority="1179" operator="equal">
      <formula>$L$6</formula>
    </cfRule>
    <cfRule type="cellIs" dxfId="1012" priority="1180" operator="equal">
      <formula>$L$6</formula>
    </cfRule>
    <cfRule type="cellIs" dxfId="1011" priority="1181" operator="equal">
      <formula>$L$5</formula>
    </cfRule>
    <cfRule type="cellIs" dxfId="1010" priority="1182" operator="equal">
      <formula>$L$4</formula>
    </cfRule>
    <cfRule type="cellIs" dxfId="1009" priority="1183" operator="equal">
      <formula>$L$4</formula>
    </cfRule>
    <cfRule type="cellIs" dxfId="1008" priority="1184" operator="equal">
      <formula>$L$4</formula>
    </cfRule>
    <cfRule type="expression" dxfId="1007" priority="1185">
      <formula>$L$4</formula>
    </cfRule>
    <cfRule type="cellIs" dxfId="1006" priority="1186" operator="equal">
      <formula>$L$7</formula>
    </cfRule>
    <cfRule type="cellIs" dxfId="1005" priority="1187" operator="equal">
      <formula>$L$7</formula>
    </cfRule>
    <cfRule type="cellIs" dxfId="1004" priority="1188" operator="equal">
      <formula>$L$6</formula>
    </cfRule>
    <cfRule type="cellIs" dxfId="1003" priority="1189" operator="equal">
      <formula>#REF!</formula>
    </cfRule>
    <cfRule type="cellIs" dxfId="1002" priority="1190" operator="equal">
      <formula>$L$7</formula>
    </cfRule>
    <cfRule type="cellIs" dxfId="1001" priority="1191" operator="equal">
      <formula>$L$6</formula>
    </cfRule>
    <cfRule type="cellIs" dxfId="1000" priority="1372" operator="equal">
      <formula>$L$6</formula>
    </cfRule>
    <cfRule type="cellIs" dxfId="999" priority="1373" operator="equal">
      <formula>$L$5</formula>
    </cfRule>
    <cfRule type="cellIs" dxfId="998" priority="1374" operator="equal">
      <formula>$L$4</formula>
    </cfRule>
    <cfRule type="cellIs" dxfId="997" priority="1375" operator="equal">
      <formula>$L$4</formula>
    </cfRule>
    <cfRule type="cellIs" dxfId="996" priority="1376" operator="equal">
      <formula>$L$4</formula>
    </cfRule>
    <cfRule type="expression" dxfId="995" priority="1377">
      <formula>$L$4</formula>
    </cfRule>
    <cfRule type="cellIs" dxfId="994" priority="1378" operator="equal">
      <formula>$L$7</formula>
    </cfRule>
    <cfRule type="cellIs" dxfId="993" priority="1379" operator="equal">
      <formula>$L$7</formula>
    </cfRule>
    <cfRule type="cellIs" dxfId="992" priority="1381" operator="equal">
      <formula>#REF!</formula>
    </cfRule>
    <cfRule type="cellIs" dxfId="991" priority="1382" operator="equal">
      <formula>$L$7</formula>
    </cfRule>
    <cfRule type="cellIs" dxfId="990" priority="1383" operator="equal">
      <formula>$L$6</formula>
    </cfRule>
  </conditionalFormatting>
  <conditionalFormatting sqref="D655:D662">
    <cfRule type="cellIs" dxfId="989" priority="1354" operator="equal">
      <formula>$L$7</formula>
    </cfRule>
    <cfRule type="cellIs" dxfId="988" priority="1355" operator="equal">
      <formula>$L$6</formula>
    </cfRule>
    <cfRule type="cellIs" dxfId="987" priority="1356" operator="equal">
      <formula>$L$6</formula>
    </cfRule>
    <cfRule type="cellIs" dxfId="986" priority="1357" operator="equal">
      <formula>$L$6</formula>
    </cfRule>
    <cfRule type="cellIs" dxfId="985" priority="1358" operator="equal">
      <formula>$L$5</formula>
    </cfRule>
    <cfRule type="cellIs" dxfId="984" priority="1359" operator="equal">
      <formula>$L$4</formula>
    </cfRule>
    <cfRule type="cellIs" dxfId="983" priority="1360" operator="equal">
      <formula>$L$4</formula>
    </cfRule>
    <cfRule type="cellIs" dxfId="982" priority="1361" operator="equal">
      <formula>$L$4</formula>
    </cfRule>
    <cfRule type="expression" dxfId="981" priority="1362">
      <formula>$L$4</formula>
    </cfRule>
    <cfRule type="cellIs" dxfId="980" priority="1363" operator="equal">
      <formula>$L$7</formula>
    </cfRule>
    <cfRule type="cellIs" dxfId="979" priority="1364" operator="equal">
      <formula>$L$7</formula>
    </cfRule>
    <cfRule type="cellIs" dxfId="978" priority="1365" operator="equal">
      <formula>$L$6</formula>
    </cfRule>
    <cfRule type="cellIs" dxfId="977" priority="1366" operator="equal">
      <formula>#REF!</formula>
    </cfRule>
    <cfRule type="cellIs" dxfId="976" priority="1367" operator="equal">
      <formula>$L$7</formula>
    </cfRule>
    <cfRule type="cellIs" dxfId="975" priority="1368" operator="equal">
      <formula>$L$6</formula>
    </cfRule>
  </conditionalFormatting>
  <conditionalFormatting sqref="D662">
    <cfRule type="cellIs" dxfId="974" priority="1343" operator="equal">
      <formula>$L$5</formula>
    </cfRule>
    <cfRule type="cellIs" dxfId="973" priority="1344" operator="equal">
      <formula>$L$4</formula>
    </cfRule>
    <cfRule type="cellIs" dxfId="972" priority="1345" operator="equal">
      <formula>$L$4</formula>
    </cfRule>
    <cfRule type="cellIs" dxfId="971" priority="1346" operator="equal">
      <formula>$L$4</formula>
    </cfRule>
    <cfRule type="expression" dxfId="970" priority="1347">
      <formula>$L$4</formula>
    </cfRule>
    <cfRule type="cellIs" dxfId="969" priority="1348" operator="equal">
      <formula>$L$7</formula>
    </cfRule>
    <cfRule type="cellIs" dxfId="968" priority="1349" operator="equal">
      <formula>$L$7</formula>
    </cfRule>
    <cfRule type="cellIs" dxfId="967" priority="1350" operator="equal">
      <formula>$L$6</formula>
    </cfRule>
    <cfRule type="cellIs" dxfId="966" priority="1351" operator="equal">
      <formula>#REF!</formula>
    </cfRule>
    <cfRule type="cellIs" dxfId="965" priority="1352" operator="equal">
      <formula>$L$7</formula>
    </cfRule>
    <cfRule type="cellIs" dxfId="964" priority="1353" operator="equal">
      <formula>$L$6</formula>
    </cfRule>
  </conditionalFormatting>
  <conditionalFormatting sqref="D662:D663">
    <cfRule type="cellIs" dxfId="963" priority="1324" operator="equal">
      <formula>$L$7</formula>
    </cfRule>
    <cfRule type="cellIs" dxfId="962" priority="1325" operator="equal">
      <formula>$L$6</formula>
    </cfRule>
    <cfRule type="cellIs" dxfId="961" priority="1326" operator="equal">
      <formula>$L$6</formula>
    </cfRule>
    <cfRule type="cellIs" dxfId="960" priority="1335" operator="equal">
      <formula>$L$6</formula>
    </cfRule>
  </conditionalFormatting>
  <conditionalFormatting sqref="D663">
    <cfRule type="cellIs" dxfId="959" priority="1327" operator="equal">
      <formula>$L$6</formula>
    </cfRule>
    <cfRule type="cellIs" dxfId="958" priority="1328" operator="equal">
      <formula>$L$5</formula>
    </cfRule>
    <cfRule type="cellIs" dxfId="957" priority="1329" operator="equal">
      <formula>$L$4</formula>
    </cfRule>
    <cfRule type="cellIs" dxfId="956" priority="1330" operator="equal">
      <formula>$L$4</formula>
    </cfRule>
    <cfRule type="cellIs" dxfId="955" priority="1331" operator="equal">
      <formula>$L$4</formula>
    </cfRule>
    <cfRule type="expression" dxfId="954" priority="1332">
      <formula>$L$4</formula>
    </cfRule>
    <cfRule type="cellIs" dxfId="953" priority="1333" operator="equal">
      <formula>$L$7</formula>
    </cfRule>
    <cfRule type="cellIs" dxfId="952" priority="1334" operator="equal">
      <formula>$L$7</formula>
    </cfRule>
    <cfRule type="cellIs" dxfId="951" priority="1336" operator="equal">
      <formula>#REF!</formula>
    </cfRule>
    <cfRule type="cellIs" dxfId="950" priority="1337" operator="equal">
      <formula>$L$7</formula>
    </cfRule>
    <cfRule type="cellIs" dxfId="949" priority="1338" operator="equal">
      <formula>$L$6</formula>
    </cfRule>
  </conditionalFormatting>
  <conditionalFormatting sqref="D666:D679">
    <cfRule type="cellIs" dxfId="948" priority="1313" operator="equal">
      <formula>$L$5</formula>
    </cfRule>
    <cfRule type="cellIs" dxfId="947" priority="1314" operator="equal">
      <formula>$L$4</formula>
    </cfRule>
    <cfRule type="cellIs" dxfId="946" priority="1315" operator="equal">
      <formula>$L$4</formula>
    </cfRule>
    <cfRule type="cellIs" dxfId="945" priority="1316" operator="equal">
      <formula>$L$4</formula>
    </cfRule>
    <cfRule type="expression" dxfId="944" priority="1317">
      <formula>$L$4</formula>
    </cfRule>
    <cfRule type="cellIs" dxfId="943" priority="1318" operator="equal">
      <formula>$L$7</formula>
    </cfRule>
    <cfRule type="cellIs" dxfId="942" priority="1319" operator="equal">
      <formula>$L$7</formula>
    </cfRule>
    <cfRule type="cellIs" dxfId="941" priority="1320" operator="equal">
      <formula>$L$6</formula>
    </cfRule>
    <cfRule type="cellIs" dxfId="940" priority="1321" operator="equal">
      <formula>#REF!</formula>
    </cfRule>
    <cfRule type="cellIs" dxfId="939" priority="1322" operator="equal">
      <formula>$L$7</formula>
    </cfRule>
    <cfRule type="cellIs" dxfId="938" priority="1323" operator="equal">
      <formula>$L$6</formula>
    </cfRule>
  </conditionalFormatting>
  <conditionalFormatting sqref="D666:D681">
    <cfRule type="cellIs" dxfId="937" priority="1305" operator="equal">
      <formula>$L$6</formula>
    </cfRule>
  </conditionalFormatting>
  <conditionalFormatting sqref="D666:D688">
    <cfRule type="cellIs" dxfId="936" priority="1249" operator="equal">
      <formula>$L$7</formula>
    </cfRule>
    <cfRule type="cellIs" dxfId="935" priority="1250" operator="equal">
      <formula>$L$6</formula>
    </cfRule>
    <cfRule type="cellIs" dxfId="934" priority="1251" operator="equal">
      <formula>$L$6</formula>
    </cfRule>
  </conditionalFormatting>
  <conditionalFormatting sqref="D680:D681">
    <cfRule type="cellIs" dxfId="933" priority="1298" operator="equal">
      <formula>$L$5</formula>
    </cfRule>
    <cfRule type="cellIs" dxfId="932" priority="1299" operator="equal">
      <formula>$L$4</formula>
    </cfRule>
    <cfRule type="cellIs" dxfId="931" priority="1300" operator="equal">
      <formula>$L$4</formula>
    </cfRule>
    <cfRule type="cellIs" dxfId="930" priority="1301" operator="equal">
      <formula>$L$4</formula>
    </cfRule>
    <cfRule type="expression" dxfId="929" priority="1302">
      <formula>$L$4</formula>
    </cfRule>
    <cfRule type="cellIs" dxfId="928" priority="1303" operator="equal">
      <formula>$L$7</formula>
    </cfRule>
    <cfRule type="cellIs" dxfId="927" priority="1304" operator="equal">
      <formula>$L$7</formula>
    </cfRule>
    <cfRule type="cellIs" dxfId="926" priority="1306" operator="equal">
      <formula>#REF!</formula>
    </cfRule>
    <cfRule type="cellIs" dxfId="925" priority="1307" operator="equal">
      <formula>$L$7</formula>
    </cfRule>
    <cfRule type="cellIs" dxfId="924" priority="1308" operator="equal">
      <formula>$L$6</formula>
    </cfRule>
  </conditionalFormatting>
  <conditionalFormatting sqref="D680:D684">
    <cfRule type="cellIs" dxfId="923" priority="1290" operator="equal">
      <formula>$L$6</formula>
    </cfRule>
  </conditionalFormatting>
  <conditionalFormatting sqref="D682:D684">
    <cfRule type="cellIs" dxfId="922" priority="1283" operator="equal">
      <formula>$L$5</formula>
    </cfRule>
    <cfRule type="cellIs" dxfId="921" priority="1284" operator="equal">
      <formula>$L$4</formula>
    </cfRule>
    <cfRule type="cellIs" dxfId="920" priority="1285" operator="equal">
      <formula>$L$4</formula>
    </cfRule>
    <cfRule type="cellIs" dxfId="919" priority="1286" operator="equal">
      <formula>$L$4</formula>
    </cfRule>
    <cfRule type="expression" dxfId="918" priority="1287">
      <formula>$L$4</formula>
    </cfRule>
    <cfRule type="cellIs" dxfId="917" priority="1288" operator="equal">
      <formula>$L$7</formula>
    </cfRule>
    <cfRule type="cellIs" dxfId="916" priority="1289" operator="equal">
      <formula>$L$7</formula>
    </cfRule>
    <cfRule type="cellIs" dxfId="915" priority="1291" operator="equal">
      <formula>#REF!</formula>
    </cfRule>
    <cfRule type="cellIs" dxfId="914" priority="1292" operator="equal">
      <formula>$L$7</formula>
    </cfRule>
    <cfRule type="cellIs" dxfId="913" priority="1293" operator="equal">
      <formula>$L$6</formula>
    </cfRule>
  </conditionalFormatting>
  <conditionalFormatting sqref="D682:D686">
    <cfRule type="cellIs" dxfId="912" priority="1275" operator="equal">
      <formula>$L$6</formula>
    </cfRule>
  </conditionalFormatting>
  <conditionalFormatting sqref="D685:D686">
    <cfRule type="cellIs" dxfId="911" priority="1268" operator="equal">
      <formula>$L$5</formula>
    </cfRule>
    <cfRule type="cellIs" dxfId="910" priority="1269" operator="equal">
      <formula>$L$4</formula>
    </cfRule>
    <cfRule type="cellIs" dxfId="909" priority="1270" operator="equal">
      <formula>$L$4</formula>
    </cfRule>
    <cfRule type="cellIs" dxfId="908" priority="1271" operator="equal">
      <formula>$L$4</formula>
    </cfRule>
    <cfRule type="expression" dxfId="907" priority="1272">
      <formula>$L$4</formula>
    </cfRule>
    <cfRule type="cellIs" dxfId="906" priority="1273" operator="equal">
      <formula>$L$7</formula>
    </cfRule>
    <cfRule type="cellIs" dxfId="905" priority="1274" operator="equal">
      <formula>$L$7</formula>
    </cfRule>
    <cfRule type="cellIs" dxfId="904" priority="1276" operator="equal">
      <formula>#REF!</formula>
    </cfRule>
    <cfRule type="cellIs" dxfId="903" priority="1277" operator="equal">
      <formula>$L$7</formula>
    </cfRule>
    <cfRule type="cellIs" dxfId="902" priority="1278" operator="equal">
      <formula>$L$6</formula>
    </cfRule>
  </conditionalFormatting>
  <conditionalFormatting sqref="D685:D688">
    <cfRule type="cellIs" dxfId="901" priority="1260" operator="equal">
      <formula>$L$6</formula>
    </cfRule>
  </conditionalFormatting>
  <conditionalFormatting sqref="D687:D688">
    <cfRule type="cellIs" dxfId="900" priority="1252" operator="equal">
      <formula>$L$6</formula>
    </cfRule>
    <cfRule type="cellIs" dxfId="899" priority="1253" operator="equal">
      <formula>$L$5</formula>
    </cfRule>
    <cfRule type="cellIs" dxfId="898" priority="1254" operator="equal">
      <formula>$L$4</formula>
    </cfRule>
    <cfRule type="cellIs" dxfId="897" priority="1255" operator="equal">
      <formula>$L$4</formula>
    </cfRule>
    <cfRule type="cellIs" dxfId="896" priority="1256" operator="equal">
      <formula>$L$4</formula>
    </cfRule>
    <cfRule type="expression" dxfId="895" priority="1257">
      <formula>$L$4</formula>
    </cfRule>
    <cfRule type="cellIs" dxfId="894" priority="1258" operator="equal">
      <formula>$L$7</formula>
    </cfRule>
    <cfRule type="cellIs" dxfId="893" priority="1259" operator="equal">
      <formula>$L$7</formula>
    </cfRule>
    <cfRule type="cellIs" dxfId="892" priority="1261" operator="equal">
      <formula>#REF!</formula>
    </cfRule>
    <cfRule type="cellIs" dxfId="891" priority="1262" operator="equal">
      <formula>$L$7</formula>
    </cfRule>
    <cfRule type="cellIs" dxfId="890" priority="1263" operator="equal">
      <formula>$L$6</formula>
    </cfRule>
  </conditionalFormatting>
  <conditionalFormatting sqref="D691:D701">
    <cfRule type="cellIs" dxfId="889" priority="1227" operator="equal">
      <formula>$L$7</formula>
    </cfRule>
    <cfRule type="cellIs" dxfId="888" priority="1228" operator="equal">
      <formula>$L$6</formula>
    </cfRule>
    <cfRule type="cellIs" dxfId="887" priority="1229" operator="equal">
      <formula>$L$6</formula>
    </cfRule>
    <cfRule type="cellIs" dxfId="886" priority="1230" operator="equal">
      <formula>$L$6</formula>
    </cfRule>
    <cfRule type="cellIs" dxfId="885" priority="1231" operator="equal">
      <formula>$L$5</formula>
    </cfRule>
    <cfRule type="cellIs" dxfId="884" priority="1232" operator="equal">
      <formula>$L$4</formula>
    </cfRule>
    <cfRule type="cellIs" dxfId="883" priority="1233" operator="equal">
      <formula>$L$4</formula>
    </cfRule>
    <cfRule type="cellIs" dxfId="882" priority="1234" operator="equal">
      <formula>$L$4</formula>
    </cfRule>
    <cfRule type="expression" dxfId="881" priority="1235">
      <formula>$L$4</formula>
    </cfRule>
    <cfRule type="cellIs" dxfId="880" priority="1236" operator="equal">
      <formula>$L$7</formula>
    </cfRule>
    <cfRule type="cellIs" dxfId="879" priority="1237" operator="equal">
      <formula>$L$7</formula>
    </cfRule>
    <cfRule type="cellIs" dxfId="878" priority="1238" operator="equal">
      <formula>$L$6</formula>
    </cfRule>
    <cfRule type="cellIs" dxfId="877" priority="1239" operator="equal">
      <formula>#REF!</formula>
    </cfRule>
    <cfRule type="cellIs" dxfId="876" priority="1240" operator="equal">
      <formula>$L$7</formula>
    </cfRule>
    <cfRule type="cellIs" dxfId="875" priority="1241" operator="equal">
      <formula>$L$6</formula>
    </cfRule>
    <cfRule type="cellIs" dxfId="874" priority="1242" operator="equal">
      <formula>$L$4</formula>
    </cfRule>
    <cfRule type="cellIs" dxfId="873" priority="1243" operator="equal">
      <formula>$L$4</formula>
    </cfRule>
    <cfRule type="expression" dxfId="872" priority="1244">
      <formula>$L$4</formula>
    </cfRule>
    <cfRule type="cellIs" dxfId="871" priority="1245" operator="equal">
      <formula>$L$7</formula>
    </cfRule>
    <cfRule type="cellIs" dxfId="870" priority="1246" operator="equal">
      <formula>$L$7</formula>
    </cfRule>
    <cfRule type="cellIs" dxfId="869" priority="1247" operator="equal">
      <formula>$L$6</formula>
    </cfRule>
    <cfRule type="cellIs" dxfId="868" priority="1248" operator="equal">
      <formula>#REF!</formula>
    </cfRule>
  </conditionalFormatting>
  <conditionalFormatting sqref="D704:D707 D709:D720">
    <cfRule type="cellIs" dxfId="867" priority="1217" operator="equal">
      <formula>#REF!</formula>
    </cfRule>
  </conditionalFormatting>
  <conditionalFormatting sqref="D704:D707">
    <cfRule type="cellIs" dxfId="866" priority="1205" operator="equal">
      <formula>$L$7</formula>
    </cfRule>
    <cfRule type="cellIs" dxfId="865" priority="1206" operator="equal">
      <formula>$L$6</formula>
    </cfRule>
    <cfRule type="cellIs" dxfId="864" priority="1207" operator="equal">
      <formula>$L$6</formula>
    </cfRule>
    <cfRule type="cellIs" dxfId="863" priority="1208" operator="equal">
      <formula>$L$6</formula>
    </cfRule>
    <cfRule type="cellIs" dxfId="862" priority="1209" operator="equal">
      <formula>$L$5</formula>
    </cfRule>
    <cfRule type="cellIs" dxfId="861" priority="1210" operator="equal">
      <formula>$L$4</formula>
    </cfRule>
    <cfRule type="cellIs" dxfId="860" priority="1211" operator="equal">
      <formula>$L$4</formula>
    </cfRule>
    <cfRule type="cellIs" dxfId="859" priority="1212" operator="equal">
      <formula>$L$4</formula>
    </cfRule>
    <cfRule type="expression" dxfId="858" priority="1213">
      <formula>$L$4</formula>
    </cfRule>
    <cfRule type="cellIs" dxfId="857" priority="1214" operator="equal">
      <formula>$L$7</formula>
    </cfRule>
    <cfRule type="cellIs" dxfId="856" priority="1215" operator="equal">
      <formula>$L$7</formula>
    </cfRule>
    <cfRule type="cellIs" dxfId="855" priority="1216" operator="equal">
      <formula>$L$6</formula>
    </cfRule>
    <cfRule type="cellIs" dxfId="854" priority="1218" operator="equal">
      <formula>$L$7</formula>
    </cfRule>
    <cfRule type="cellIs" dxfId="853" priority="1219" operator="equal">
      <formula>$L$6</formula>
    </cfRule>
    <cfRule type="cellIs" dxfId="852" priority="1220" operator="equal">
      <formula>$L$4</formula>
    </cfRule>
    <cfRule type="cellIs" dxfId="851" priority="1221" operator="equal">
      <formula>$L$4</formula>
    </cfRule>
    <cfRule type="expression" dxfId="850" priority="1222">
      <formula>$L$4</formula>
    </cfRule>
    <cfRule type="cellIs" dxfId="849" priority="1223" operator="equal">
      <formula>$L$7</formula>
    </cfRule>
    <cfRule type="cellIs" dxfId="848" priority="1224" operator="equal">
      <formula>$L$7</formula>
    </cfRule>
    <cfRule type="cellIs" dxfId="847" priority="1225" operator="equal">
      <formula>$L$6</formula>
    </cfRule>
    <cfRule type="cellIs" dxfId="846" priority="1226" operator="equal">
      <formula>#REF!</formula>
    </cfRule>
  </conditionalFormatting>
  <conditionalFormatting sqref="F12:F31 F155:F180 F184:F213">
    <cfRule type="cellIs" dxfId="845" priority="899" operator="equal">
      <formula>$O$5</formula>
    </cfRule>
    <cfRule type="cellIs" dxfId="844" priority="900" operator="equal">
      <formula>$O$4</formula>
    </cfRule>
    <cfRule type="cellIs" dxfId="843" priority="902" operator="equal">
      <formula>$O$6</formula>
    </cfRule>
    <cfRule type="cellIs" dxfId="842" priority="903" operator="equal">
      <formula>$O$6</formula>
    </cfRule>
    <cfRule type="cellIs" dxfId="841" priority="904" operator="equal">
      <formula>$O$6</formula>
    </cfRule>
    <cfRule type="cellIs" dxfId="840" priority="905" operator="equal">
      <formula>$O$6</formula>
    </cfRule>
    <cfRule type="cellIs" dxfId="839" priority="906" operator="equal">
      <formula>$O$6</formula>
    </cfRule>
    <cfRule type="cellIs" dxfId="838" priority="907" operator="equal">
      <formula>$O$6</formula>
    </cfRule>
    <cfRule type="cellIs" dxfId="837" priority="908" operator="equal">
      <formula>$O$6</formula>
    </cfRule>
    <cfRule type="cellIs" dxfId="836" priority="909" operator="equal">
      <formula>$O$6</formula>
    </cfRule>
    <cfRule type="cellIs" dxfId="835" priority="910" operator="equal">
      <formula>$O$6</formula>
    </cfRule>
    <cfRule type="cellIs" dxfId="834" priority="911" operator="equal">
      <formula>$O$6</formula>
    </cfRule>
  </conditionalFormatting>
  <conditionalFormatting sqref="F12:F31">
    <cfRule type="cellIs" dxfId="833" priority="912" operator="equal">
      <formula>#REF!</formula>
    </cfRule>
    <cfRule type="cellIs" dxfId="832" priority="913" operator="equal">
      <formula>$O$4</formula>
    </cfRule>
    <cfRule type="cellIs" dxfId="831" priority="914" operator="equal">
      <formula>$O$4</formula>
    </cfRule>
  </conditionalFormatting>
  <conditionalFormatting sqref="F27">
    <cfRule type="cellIs" dxfId="830" priority="901" operator="equal">
      <formula>#REF!</formula>
    </cfRule>
  </conditionalFormatting>
  <conditionalFormatting sqref="F34:F40">
    <cfRule type="cellIs" dxfId="829" priority="741" operator="equal">
      <formula>$O$6</formula>
    </cfRule>
    <cfRule type="cellIs" dxfId="828" priority="742" operator="equal">
      <formula>$O$5</formula>
    </cfRule>
    <cfRule type="cellIs" dxfId="827" priority="746" operator="equal">
      <formula>$O$6</formula>
    </cfRule>
    <cfRule type="cellIs" dxfId="826" priority="747" operator="equal">
      <formula>$O$6</formula>
    </cfRule>
    <cfRule type="cellIs" dxfId="825" priority="748" operator="equal">
      <formula>$O$6</formula>
    </cfRule>
    <cfRule type="cellIs" dxfId="824" priority="749" operator="equal">
      <formula>$O$6</formula>
    </cfRule>
    <cfRule type="cellIs" dxfId="823" priority="750" operator="equal">
      <formula>$O$6</formula>
    </cfRule>
    <cfRule type="cellIs" dxfId="822" priority="751" operator="equal">
      <formula>$O$6</formula>
    </cfRule>
    <cfRule type="cellIs" dxfId="821" priority="752" operator="equal">
      <formula>$O$6</formula>
    </cfRule>
    <cfRule type="cellIs" dxfId="820" priority="753" operator="equal">
      <formula>$O$6</formula>
    </cfRule>
    <cfRule type="cellIs" dxfId="819" priority="754" operator="equal">
      <formula>$O$6</formula>
    </cfRule>
    <cfRule type="cellIs" dxfId="818" priority="755" operator="equal">
      <formula>$O$6</formula>
    </cfRule>
    <cfRule type="cellIs" dxfId="817" priority="756" operator="equal">
      <formula>#REF!</formula>
    </cfRule>
    <cfRule type="cellIs" dxfId="816" priority="757" operator="equal">
      <formula>$O$4</formula>
    </cfRule>
    <cfRule type="cellIs" dxfId="815" priority="758" operator="equal">
      <formula>$O$4</formula>
    </cfRule>
  </conditionalFormatting>
  <conditionalFormatting sqref="F34:F67">
    <cfRule type="cellIs" dxfId="814" priority="743" operator="equal">
      <formula>$O$6</formula>
    </cfRule>
    <cfRule type="cellIs" dxfId="813" priority="744" operator="equal">
      <formula>$O$5</formula>
    </cfRule>
    <cfRule type="cellIs" dxfId="812" priority="745" operator="equal">
      <formula>$O$4</formula>
    </cfRule>
  </conditionalFormatting>
  <conditionalFormatting sqref="F41:F67">
    <cfRule type="cellIs" dxfId="811" priority="879" operator="equal">
      <formula>$O$6</formula>
    </cfRule>
    <cfRule type="cellIs" dxfId="810" priority="880" operator="equal">
      <formula>$O$5</formula>
    </cfRule>
    <cfRule type="cellIs" dxfId="809" priority="881" operator="equal">
      <formula>$O$6</formula>
    </cfRule>
    <cfRule type="cellIs" dxfId="808" priority="882" operator="equal">
      <formula>$O$5</formula>
    </cfRule>
    <cfRule type="cellIs" dxfId="807" priority="883" operator="equal">
      <formula>$O$4</formula>
    </cfRule>
    <cfRule type="cellIs" dxfId="806" priority="884" operator="equal">
      <formula>#REF!</formula>
    </cfRule>
    <cfRule type="cellIs" dxfId="805" priority="885" operator="equal">
      <formula>$O$6</formula>
    </cfRule>
    <cfRule type="cellIs" dxfId="804" priority="886" operator="equal">
      <formula>$O$6</formula>
    </cfRule>
    <cfRule type="cellIs" dxfId="803" priority="887" operator="equal">
      <formula>$O$6</formula>
    </cfRule>
    <cfRule type="cellIs" dxfId="802" priority="888" operator="equal">
      <formula>$O$6</formula>
    </cfRule>
    <cfRule type="cellIs" dxfId="801" priority="889" operator="equal">
      <formula>$O$6</formula>
    </cfRule>
    <cfRule type="cellIs" dxfId="800" priority="890" operator="equal">
      <formula>$O$6</formula>
    </cfRule>
    <cfRule type="cellIs" dxfId="799" priority="891" operator="equal">
      <formula>$O$6</formula>
    </cfRule>
    <cfRule type="cellIs" dxfId="798" priority="892" operator="equal">
      <formula>$O$6</formula>
    </cfRule>
    <cfRule type="cellIs" dxfId="797" priority="893" operator="equal">
      <formula>$O$6</formula>
    </cfRule>
    <cfRule type="cellIs" dxfId="796" priority="894" operator="equal">
      <formula>$O$6</formula>
    </cfRule>
    <cfRule type="cellIs" dxfId="795" priority="895" operator="equal">
      <formula>#REF!</formula>
    </cfRule>
    <cfRule type="cellIs" dxfId="794" priority="896" operator="equal">
      <formula>$O$4</formula>
    </cfRule>
    <cfRule type="cellIs" dxfId="793" priority="897" operator="equal">
      <formula>$O$4</formula>
    </cfRule>
  </conditionalFormatting>
  <conditionalFormatting sqref="F68:F75">
    <cfRule type="cellIs" dxfId="792" priority="723" operator="equal">
      <formula>$O$6</formula>
    </cfRule>
    <cfRule type="cellIs" dxfId="791" priority="724" operator="equal">
      <formula>$O$5</formula>
    </cfRule>
    <cfRule type="cellIs" dxfId="790" priority="725" operator="equal">
      <formula>$O$6</formula>
    </cfRule>
    <cfRule type="cellIs" dxfId="789" priority="726" operator="equal">
      <formula>$O$5</formula>
    </cfRule>
    <cfRule type="cellIs" dxfId="788" priority="727" operator="equal">
      <formula>$O$4</formula>
    </cfRule>
    <cfRule type="cellIs" dxfId="787" priority="728" operator="equal">
      <formula>$O$6</formula>
    </cfRule>
    <cfRule type="cellIs" dxfId="786" priority="729" operator="equal">
      <formula>$O$6</formula>
    </cfRule>
    <cfRule type="cellIs" dxfId="785" priority="730" operator="equal">
      <formula>$O$6</formula>
    </cfRule>
    <cfRule type="cellIs" dxfId="784" priority="731" operator="equal">
      <formula>$O$6</formula>
    </cfRule>
    <cfRule type="cellIs" dxfId="783" priority="732" operator="equal">
      <formula>$O$6</formula>
    </cfRule>
    <cfRule type="cellIs" dxfId="782" priority="733" operator="equal">
      <formula>$O$6</formula>
    </cfRule>
    <cfRule type="cellIs" dxfId="781" priority="734" operator="equal">
      <formula>$O$6</formula>
    </cfRule>
    <cfRule type="cellIs" dxfId="780" priority="735" operator="equal">
      <formula>$O$6</formula>
    </cfRule>
    <cfRule type="cellIs" dxfId="779" priority="736" operator="equal">
      <formula>$O$6</formula>
    </cfRule>
    <cfRule type="cellIs" dxfId="778" priority="737" operator="equal">
      <formula>$O$6</formula>
    </cfRule>
    <cfRule type="cellIs" dxfId="777" priority="738" operator="equal">
      <formula>#REF!</formula>
    </cfRule>
    <cfRule type="cellIs" dxfId="776" priority="739" operator="equal">
      <formula>$O$4</formula>
    </cfRule>
    <cfRule type="cellIs" dxfId="775" priority="740" operator="equal">
      <formula>$O$4</formula>
    </cfRule>
  </conditionalFormatting>
  <conditionalFormatting sqref="F79:F106">
    <cfRule type="cellIs" dxfId="774" priority="705" operator="equal">
      <formula>$O$6</formula>
    </cfRule>
    <cfRule type="cellIs" dxfId="773" priority="706" operator="equal">
      <formula>$O$5</formula>
    </cfRule>
    <cfRule type="cellIs" dxfId="772" priority="707" operator="equal">
      <formula>$O$6</formula>
    </cfRule>
    <cfRule type="cellIs" dxfId="771" priority="708" operator="equal">
      <formula>$O$5</formula>
    </cfRule>
    <cfRule type="cellIs" dxfId="770" priority="709" operator="equal">
      <formula>$O$4</formula>
    </cfRule>
    <cfRule type="cellIs" dxfId="769" priority="710" operator="equal">
      <formula>$O$6</formula>
    </cfRule>
    <cfRule type="cellIs" dxfId="768" priority="711" operator="equal">
      <formula>$O$6</formula>
    </cfRule>
    <cfRule type="cellIs" dxfId="767" priority="712" operator="equal">
      <formula>$O$6</formula>
    </cfRule>
    <cfRule type="cellIs" dxfId="766" priority="713" operator="equal">
      <formula>$O$6</formula>
    </cfRule>
    <cfRule type="cellIs" dxfId="765" priority="714" operator="equal">
      <formula>$O$6</formula>
    </cfRule>
    <cfRule type="cellIs" dxfId="764" priority="715" operator="equal">
      <formula>$O$6</formula>
    </cfRule>
    <cfRule type="cellIs" dxfId="763" priority="716" operator="equal">
      <formula>$O$6</formula>
    </cfRule>
    <cfRule type="cellIs" dxfId="762" priority="717" operator="equal">
      <formula>$O$6</formula>
    </cfRule>
    <cfRule type="cellIs" dxfId="761" priority="718" operator="equal">
      <formula>$O$6</formula>
    </cfRule>
    <cfRule type="cellIs" dxfId="760" priority="719" operator="equal">
      <formula>$O$6</formula>
    </cfRule>
    <cfRule type="cellIs" dxfId="759" priority="720" operator="equal">
      <formula>#REF!</formula>
    </cfRule>
    <cfRule type="cellIs" dxfId="758" priority="721" operator="equal">
      <formula>$O$4</formula>
    </cfRule>
    <cfRule type="cellIs" dxfId="757" priority="722" operator="equal">
      <formula>$O$4</formula>
    </cfRule>
  </conditionalFormatting>
  <conditionalFormatting sqref="F110:F151">
    <cfRule type="cellIs" dxfId="756" priority="687" operator="equal">
      <formula>$O$6</formula>
    </cfRule>
    <cfRule type="cellIs" dxfId="755" priority="688" operator="equal">
      <formula>$O$5</formula>
    </cfRule>
    <cfRule type="cellIs" dxfId="754" priority="689" operator="equal">
      <formula>$O$6</formula>
    </cfRule>
    <cfRule type="cellIs" dxfId="753" priority="690" operator="equal">
      <formula>$O$5</formula>
    </cfRule>
    <cfRule type="cellIs" dxfId="752" priority="691" operator="equal">
      <formula>$O$4</formula>
    </cfRule>
    <cfRule type="cellIs" dxfId="751" priority="692" operator="equal">
      <formula>$O$6</formula>
    </cfRule>
    <cfRule type="cellIs" dxfId="750" priority="693" operator="equal">
      <formula>$O$6</formula>
    </cfRule>
    <cfRule type="cellIs" dxfId="749" priority="694" operator="equal">
      <formula>$O$6</formula>
    </cfRule>
    <cfRule type="cellIs" dxfId="748" priority="695" operator="equal">
      <formula>$O$6</formula>
    </cfRule>
    <cfRule type="cellIs" dxfId="747" priority="696" operator="equal">
      <formula>$O$6</formula>
    </cfRule>
    <cfRule type="cellIs" dxfId="746" priority="697" operator="equal">
      <formula>$O$6</formula>
    </cfRule>
    <cfRule type="cellIs" dxfId="745" priority="698" operator="equal">
      <formula>$O$6</formula>
    </cfRule>
    <cfRule type="cellIs" dxfId="744" priority="699" operator="equal">
      <formula>$O$6</formula>
    </cfRule>
    <cfRule type="cellIs" dxfId="743" priority="700" operator="equal">
      <formula>$O$6</formula>
    </cfRule>
    <cfRule type="cellIs" dxfId="742" priority="701" operator="equal">
      <formula>$O$6</formula>
    </cfRule>
    <cfRule type="cellIs" dxfId="741" priority="702" operator="equal">
      <formula>#REF!</formula>
    </cfRule>
    <cfRule type="cellIs" dxfId="740" priority="703" operator="equal">
      <formula>$O$4</formula>
    </cfRule>
    <cfRule type="cellIs" dxfId="739" priority="704" operator="equal">
      <formula>$O$4</formula>
    </cfRule>
  </conditionalFormatting>
  <conditionalFormatting sqref="F155:F180 F184:F213 F12:F31">
    <cfRule type="cellIs" dxfId="738" priority="898" operator="equal">
      <formula>$O$6</formula>
    </cfRule>
  </conditionalFormatting>
  <conditionalFormatting sqref="F155:F180">
    <cfRule type="cellIs" dxfId="737" priority="684" operator="equal">
      <formula>#REF!</formula>
    </cfRule>
    <cfRule type="cellIs" dxfId="736" priority="685" operator="equal">
      <formula>$O$4</formula>
    </cfRule>
    <cfRule type="cellIs" dxfId="735" priority="686" operator="equal">
      <formula>$O$4</formula>
    </cfRule>
  </conditionalFormatting>
  <conditionalFormatting sqref="F184:F213">
    <cfRule type="cellIs" dxfId="734" priority="681" operator="equal">
      <formula>#REF!</formula>
    </cfRule>
    <cfRule type="cellIs" dxfId="733" priority="682" operator="equal">
      <formula>$O$4</formula>
    </cfRule>
    <cfRule type="cellIs" dxfId="732" priority="683" operator="equal">
      <formula>$O$4</formula>
    </cfRule>
  </conditionalFormatting>
  <conditionalFormatting sqref="F217:F257">
    <cfRule type="cellIs" dxfId="731" priority="269" operator="equal">
      <formula>#REF!</formula>
    </cfRule>
    <cfRule type="cellIs" dxfId="730" priority="270" operator="equal">
      <formula>$O$4</formula>
    </cfRule>
    <cfRule type="cellIs" dxfId="729" priority="271" operator="equal">
      <formula>$O$4</formula>
    </cfRule>
    <cfRule type="cellIs" dxfId="728" priority="274" operator="equal">
      <formula>$O$4</formula>
    </cfRule>
    <cfRule type="cellIs" dxfId="727" priority="276" operator="equal">
      <formula>$O$6</formula>
    </cfRule>
    <cfRule type="cellIs" dxfId="726" priority="277" operator="equal">
      <formula>$O$6</formula>
    </cfRule>
    <cfRule type="cellIs" dxfId="725" priority="278" operator="equal">
      <formula>$O$6</formula>
    </cfRule>
    <cfRule type="cellIs" dxfId="724" priority="279" operator="equal">
      <formula>$O$6</formula>
    </cfRule>
    <cfRule type="cellIs" dxfId="723" priority="280" operator="equal">
      <formula>$O$6</formula>
    </cfRule>
    <cfRule type="cellIs" dxfId="722" priority="281" operator="equal">
      <formula>$O$6</formula>
    </cfRule>
    <cfRule type="cellIs" dxfId="721" priority="282" operator="equal">
      <formula>$O$6</formula>
    </cfRule>
    <cfRule type="cellIs" dxfId="720" priority="283" operator="equal">
      <formula>$O$6</formula>
    </cfRule>
    <cfRule type="cellIs" dxfId="719" priority="284" operator="equal">
      <formula>$O$6</formula>
    </cfRule>
  </conditionalFormatting>
  <conditionalFormatting sqref="F217:F258">
    <cfRule type="cellIs" dxfId="718" priority="272" operator="equal">
      <formula>$O$6</formula>
    </cfRule>
    <cfRule type="cellIs" dxfId="717" priority="273" operator="equal">
      <formula>$O$5</formula>
    </cfRule>
    <cfRule type="cellIs" dxfId="716" priority="275" operator="equal">
      <formula>$O$6</formula>
    </cfRule>
    <cfRule type="cellIs" dxfId="715" priority="665" operator="equal">
      <formula>$O$6</formula>
    </cfRule>
    <cfRule type="cellIs" dxfId="714" priority="666" operator="equal">
      <formula>$O$5</formula>
    </cfRule>
    <cfRule type="cellIs" dxfId="713" priority="667" operator="equal">
      <formula>$O$4</formula>
    </cfRule>
    <cfRule type="cellIs" dxfId="712" priority="669" operator="equal">
      <formula>$O$6</formula>
    </cfRule>
    <cfRule type="cellIs" dxfId="711" priority="670" operator="equal">
      <formula>$O$6</formula>
    </cfRule>
    <cfRule type="cellIs" dxfId="710" priority="671" operator="equal">
      <formula>$O$6</formula>
    </cfRule>
    <cfRule type="cellIs" dxfId="709" priority="672" operator="equal">
      <formula>$O$6</formula>
    </cfRule>
    <cfRule type="cellIs" dxfId="708" priority="673" operator="equal">
      <formula>$O$6</formula>
    </cfRule>
    <cfRule type="cellIs" dxfId="707" priority="674" operator="equal">
      <formula>$O$6</formula>
    </cfRule>
    <cfRule type="cellIs" dxfId="706" priority="675" operator="equal">
      <formula>$O$6</formula>
    </cfRule>
    <cfRule type="cellIs" dxfId="705" priority="676" operator="equal">
      <formula>$O$6</formula>
    </cfRule>
    <cfRule type="cellIs" dxfId="704" priority="677" operator="equal">
      <formula>$O$6</formula>
    </cfRule>
    <cfRule type="cellIs" dxfId="703" priority="678" operator="equal">
      <formula>#REF!</formula>
    </cfRule>
    <cfRule type="cellIs" dxfId="702" priority="679" operator="equal">
      <formula>$O$4</formula>
    </cfRule>
    <cfRule type="cellIs" dxfId="701" priority="680" operator="equal">
      <formula>$O$4</formula>
    </cfRule>
  </conditionalFormatting>
  <conditionalFormatting sqref="F261:F280">
    <cfRule type="cellIs" dxfId="700" priority="647" operator="equal">
      <formula>$O$6</formula>
    </cfRule>
    <cfRule type="cellIs" dxfId="699" priority="648" operator="equal">
      <formula>$O$5</formula>
    </cfRule>
    <cfRule type="cellIs" dxfId="698" priority="649" operator="equal">
      <formula>$O$4</formula>
    </cfRule>
    <cfRule type="cellIs" dxfId="697" priority="651" operator="equal">
      <formula>$O$6</formula>
    </cfRule>
    <cfRule type="cellIs" dxfId="696" priority="652" operator="equal">
      <formula>$O$6</formula>
    </cfRule>
    <cfRule type="cellIs" dxfId="695" priority="653" operator="equal">
      <formula>$O$6</formula>
    </cfRule>
    <cfRule type="cellIs" dxfId="694" priority="654" operator="equal">
      <formula>$O$6</formula>
    </cfRule>
    <cfRule type="cellIs" dxfId="693" priority="655" operator="equal">
      <formula>$O$6</formula>
    </cfRule>
    <cfRule type="cellIs" dxfId="692" priority="656" operator="equal">
      <formula>$O$6</formula>
    </cfRule>
    <cfRule type="cellIs" dxfId="691" priority="657" operator="equal">
      <formula>$O$6</formula>
    </cfRule>
    <cfRule type="cellIs" dxfId="690" priority="658" operator="equal">
      <formula>$O$6</formula>
    </cfRule>
    <cfRule type="cellIs" dxfId="689" priority="659" operator="equal">
      <formula>$O$6</formula>
    </cfRule>
    <cfRule type="cellIs" dxfId="688" priority="660" operator="equal">
      <formula>#REF!</formula>
    </cfRule>
    <cfRule type="cellIs" dxfId="687" priority="661" operator="equal">
      <formula>$O$4</formula>
    </cfRule>
    <cfRule type="cellIs" dxfId="686" priority="662" operator="equal">
      <formula>$O$4</formula>
    </cfRule>
  </conditionalFormatting>
  <conditionalFormatting sqref="F261:F309">
    <cfRule type="cellIs" dxfId="685" priority="629" operator="equal">
      <formula>$O$6</formula>
    </cfRule>
    <cfRule type="cellIs" dxfId="684" priority="630" operator="equal">
      <formula>$O$5</formula>
    </cfRule>
    <cfRule type="cellIs" dxfId="683" priority="632" operator="equal">
      <formula>$O$6</formula>
    </cfRule>
  </conditionalFormatting>
  <conditionalFormatting sqref="F279:F309">
    <cfRule type="cellIs" dxfId="682" priority="627" operator="equal">
      <formula>$O$6</formula>
    </cfRule>
    <cfRule type="cellIs" dxfId="681" priority="628" operator="equal">
      <formula>$O$5</formula>
    </cfRule>
    <cfRule type="cellIs" dxfId="680" priority="631" operator="equal">
      <formula>$O$4</formula>
    </cfRule>
    <cfRule type="cellIs" dxfId="679" priority="633" operator="equal">
      <formula>$O$6</formula>
    </cfRule>
    <cfRule type="cellIs" dxfId="678" priority="634" operator="equal">
      <formula>$O$6</formula>
    </cfRule>
    <cfRule type="cellIs" dxfId="677" priority="635" operator="equal">
      <formula>$O$6</formula>
    </cfRule>
    <cfRule type="cellIs" dxfId="676" priority="636" operator="equal">
      <formula>$O$6</formula>
    </cfRule>
    <cfRule type="cellIs" dxfId="675" priority="637" operator="equal">
      <formula>$O$6</formula>
    </cfRule>
    <cfRule type="cellIs" dxfId="674" priority="638" operator="equal">
      <formula>$O$6</formula>
    </cfRule>
    <cfRule type="cellIs" dxfId="673" priority="639" operator="equal">
      <formula>$O$6</formula>
    </cfRule>
    <cfRule type="cellIs" dxfId="672" priority="640" operator="equal">
      <formula>$O$6</formula>
    </cfRule>
    <cfRule type="cellIs" dxfId="671" priority="641" operator="equal">
      <formula>$O$6</formula>
    </cfRule>
    <cfRule type="cellIs" dxfId="670" priority="642" operator="equal">
      <formula>#REF!</formula>
    </cfRule>
    <cfRule type="cellIs" dxfId="669" priority="643" operator="equal">
      <formula>$O$4</formula>
    </cfRule>
    <cfRule type="cellIs" dxfId="668" priority="644" operator="equal">
      <formula>$O$4</formula>
    </cfRule>
  </conditionalFormatting>
  <conditionalFormatting sqref="F313:F319">
    <cfRule type="cellIs" dxfId="667" priority="71" operator="equal">
      <formula>$O$6</formula>
    </cfRule>
    <cfRule type="cellIs" dxfId="666" priority="72" operator="equal">
      <formula>$O$5</formula>
    </cfRule>
    <cfRule type="cellIs" dxfId="665" priority="75" operator="equal">
      <formula>$O$4</formula>
    </cfRule>
    <cfRule type="cellIs" dxfId="664" priority="77" operator="equal">
      <formula>$O$6</formula>
    </cfRule>
    <cfRule type="cellIs" dxfId="663" priority="78" operator="equal">
      <formula>$O$6</formula>
    </cfRule>
    <cfRule type="cellIs" dxfId="662" priority="79" operator="equal">
      <formula>$O$6</formula>
    </cfRule>
    <cfRule type="cellIs" dxfId="661" priority="80" operator="equal">
      <formula>$O$6</formula>
    </cfRule>
    <cfRule type="cellIs" dxfId="660" priority="81" operator="equal">
      <formula>$O$6</formula>
    </cfRule>
    <cfRule type="cellIs" dxfId="659" priority="82" operator="equal">
      <formula>$O$6</formula>
    </cfRule>
    <cfRule type="cellIs" dxfId="658" priority="83" operator="equal">
      <formula>$O$6</formula>
    </cfRule>
    <cfRule type="cellIs" dxfId="657" priority="84" operator="equal">
      <formula>$O$6</formula>
    </cfRule>
    <cfRule type="cellIs" dxfId="656" priority="85" operator="equal">
      <formula>$O$6</formula>
    </cfRule>
    <cfRule type="cellIs" dxfId="655" priority="86" operator="equal">
      <formula>#REF!</formula>
    </cfRule>
    <cfRule type="cellIs" dxfId="654" priority="87" operator="equal">
      <formula>$O$4</formula>
    </cfRule>
    <cfRule type="cellIs" dxfId="653" priority="88" operator="equal">
      <formula>$O$4</formula>
    </cfRule>
  </conditionalFormatting>
  <conditionalFormatting sqref="F313:F366">
    <cfRule type="cellIs" dxfId="652" priority="73" operator="equal">
      <formula>$O$6</formula>
    </cfRule>
    <cfRule type="cellIs" dxfId="651" priority="74" operator="equal">
      <formula>$O$5</formula>
    </cfRule>
    <cfRule type="cellIs" dxfId="650" priority="76" operator="equal">
      <formula>$O$6</formula>
    </cfRule>
    <cfRule type="cellIs" dxfId="649" priority="611" operator="equal">
      <formula>$O$6</formula>
    </cfRule>
    <cfRule type="cellIs" dxfId="648" priority="612" operator="equal">
      <formula>$O$5</formula>
    </cfRule>
    <cfRule type="cellIs" dxfId="647" priority="613" operator="equal">
      <formula>$O$4</formula>
    </cfRule>
    <cfRule type="cellIs" dxfId="646" priority="615" operator="equal">
      <formula>$O$6</formula>
    </cfRule>
    <cfRule type="cellIs" dxfId="645" priority="616" operator="equal">
      <formula>$O$6</formula>
    </cfRule>
    <cfRule type="cellIs" dxfId="644" priority="617" operator="equal">
      <formula>$O$6</formula>
    </cfRule>
    <cfRule type="cellIs" dxfId="643" priority="618" operator="equal">
      <formula>$O$6</formula>
    </cfRule>
    <cfRule type="cellIs" dxfId="642" priority="619" operator="equal">
      <formula>$O$6</formula>
    </cfRule>
    <cfRule type="cellIs" dxfId="641" priority="620" operator="equal">
      <formula>$O$6</formula>
    </cfRule>
    <cfRule type="cellIs" dxfId="640" priority="621" operator="equal">
      <formula>$O$6</formula>
    </cfRule>
    <cfRule type="cellIs" dxfId="639" priority="622" operator="equal">
      <formula>$O$6</formula>
    </cfRule>
    <cfRule type="cellIs" dxfId="638" priority="623" operator="equal">
      <formula>$O$6</formula>
    </cfRule>
    <cfRule type="cellIs" dxfId="637" priority="624" operator="equal">
      <formula>#REF!</formula>
    </cfRule>
    <cfRule type="cellIs" dxfId="636" priority="625" operator="equal">
      <formula>$O$4</formula>
    </cfRule>
    <cfRule type="cellIs" dxfId="635" priority="626" operator="equal">
      <formula>$O$4</formula>
    </cfRule>
  </conditionalFormatting>
  <conditionalFormatting sqref="F370:F411">
    <cfRule type="cellIs" dxfId="634" priority="591" operator="equal">
      <formula>$O$6</formula>
    </cfRule>
    <cfRule type="cellIs" dxfId="633" priority="592" operator="equal">
      <formula>$O$5</formula>
    </cfRule>
    <cfRule type="cellIs" dxfId="632" priority="593" operator="equal">
      <formula>$O$6</formula>
    </cfRule>
    <cfRule type="cellIs" dxfId="631" priority="594" operator="equal">
      <formula>$O$5</formula>
    </cfRule>
    <cfRule type="cellIs" dxfId="630" priority="595" operator="equal">
      <formula>$O$4</formula>
    </cfRule>
    <cfRule type="cellIs" dxfId="629" priority="596" operator="equal">
      <formula>$O$6</formula>
    </cfRule>
    <cfRule type="cellIs" dxfId="628" priority="597" operator="equal">
      <formula>$O$6</formula>
    </cfRule>
    <cfRule type="cellIs" dxfId="627" priority="598" operator="equal">
      <formula>$O$6</formula>
    </cfRule>
    <cfRule type="cellIs" dxfId="626" priority="599" operator="equal">
      <formula>$O$6</formula>
    </cfRule>
    <cfRule type="cellIs" dxfId="625" priority="600" operator="equal">
      <formula>$O$6</formula>
    </cfRule>
    <cfRule type="cellIs" dxfId="624" priority="601" operator="equal">
      <formula>$O$6</formula>
    </cfRule>
    <cfRule type="cellIs" dxfId="623" priority="602" operator="equal">
      <formula>$O$6</formula>
    </cfRule>
    <cfRule type="cellIs" dxfId="622" priority="603" operator="equal">
      <formula>$O$6</formula>
    </cfRule>
    <cfRule type="cellIs" dxfId="621" priority="604" operator="equal">
      <formula>$O$6</formula>
    </cfRule>
    <cfRule type="cellIs" dxfId="620" priority="605" operator="equal">
      <formula>$O$6</formula>
    </cfRule>
    <cfRule type="cellIs" dxfId="619" priority="606" operator="equal">
      <formula>#REF!</formula>
    </cfRule>
    <cfRule type="cellIs" dxfId="618" priority="607" operator="equal">
      <formula>$O$4</formula>
    </cfRule>
    <cfRule type="cellIs" dxfId="617" priority="608" operator="equal">
      <formula>$O$4</formula>
    </cfRule>
  </conditionalFormatting>
  <conditionalFormatting sqref="F415:F489">
    <cfRule type="cellIs" dxfId="616" priority="202" operator="equal">
      <formula>$O$6</formula>
    </cfRule>
    <cfRule type="cellIs" dxfId="615" priority="251" operator="equal">
      <formula>$O$6</formula>
    </cfRule>
    <cfRule type="cellIs" dxfId="614" priority="252" operator="equal">
      <formula>$O$5</formula>
    </cfRule>
    <cfRule type="cellIs" dxfId="613" priority="253" operator="equal">
      <formula>$O$6</formula>
    </cfRule>
    <cfRule type="cellIs" dxfId="612" priority="254" operator="equal">
      <formula>$O$5</formula>
    </cfRule>
    <cfRule type="cellIs" dxfId="611" priority="255" operator="equal">
      <formula>$O$4</formula>
    </cfRule>
    <cfRule type="cellIs" dxfId="610" priority="257" operator="equal">
      <formula>$O$6</formula>
    </cfRule>
    <cfRule type="cellIs" dxfId="609" priority="258" operator="equal">
      <formula>$O$6</formula>
    </cfRule>
    <cfRule type="cellIs" dxfId="608" priority="259" operator="equal">
      <formula>$O$6</formula>
    </cfRule>
    <cfRule type="cellIs" dxfId="607" priority="260" operator="equal">
      <formula>$O$6</formula>
    </cfRule>
    <cfRule type="cellIs" dxfId="606" priority="261" operator="equal">
      <formula>$O$6</formula>
    </cfRule>
    <cfRule type="cellIs" dxfId="605" priority="262" operator="equal">
      <formula>$O$6</formula>
    </cfRule>
    <cfRule type="cellIs" dxfId="604" priority="263" operator="equal">
      <formula>$O$6</formula>
    </cfRule>
    <cfRule type="cellIs" dxfId="603" priority="264" operator="equal">
      <formula>$O$6</formula>
    </cfRule>
    <cfRule type="cellIs" dxfId="602" priority="265" operator="equal">
      <formula>$O$6</formula>
    </cfRule>
    <cfRule type="cellIs" dxfId="601" priority="266" operator="equal">
      <formula>#REF!</formula>
    </cfRule>
    <cfRule type="cellIs" dxfId="600" priority="267" operator="equal">
      <formula>$O$4</formula>
    </cfRule>
    <cfRule type="cellIs" dxfId="599" priority="268" operator="equal">
      <formula>$O$4</formula>
    </cfRule>
  </conditionalFormatting>
  <conditionalFormatting sqref="F418:F419 F423:F450 F454:F455 F459:F489">
    <cfRule type="cellIs" dxfId="598" priority="575" operator="equal">
      <formula>$O$6</formula>
    </cfRule>
    <cfRule type="cellIs" dxfId="597" priority="576" operator="equal">
      <formula>$O$5</formula>
    </cfRule>
    <cfRule type="cellIs" dxfId="596" priority="577" operator="equal">
      <formula>$O$4</formula>
    </cfRule>
    <cfRule type="cellIs" dxfId="595" priority="579" operator="equal">
      <formula>$O$6</formula>
    </cfRule>
    <cfRule type="cellIs" dxfId="594" priority="580" operator="equal">
      <formula>$O$6</formula>
    </cfRule>
    <cfRule type="cellIs" dxfId="593" priority="581" operator="equal">
      <formula>$O$6</formula>
    </cfRule>
    <cfRule type="cellIs" dxfId="592" priority="582" operator="equal">
      <formula>$O$6</formula>
    </cfRule>
    <cfRule type="cellIs" dxfId="591" priority="583" operator="equal">
      <formula>$O$6</formula>
    </cfRule>
    <cfRule type="cellIs" dxfId="590" priority="584" operator="equal">
      <formula>$O$6</formula>
    </cfRule>
    <cfRule type="cellIs" dxfId="589" priority="585" operator="equal">
      <formula>$O$6</formula>
    </cfRule>
    <cfRule type="cellIs" dxfId="588" priority="586" operator="equal">
      <formula>$O$6</formula>
    </cfRule>
    <cfRule type="cellIs" dxfId="587" priority="587" operator="equal">
      <formula>$O$6</formula>
    </cfRule>
    <cfRule type="cellIs" dxfId="586" priority="588" operator="equal">
      <formula>#REF!</formula>
    </cfRule>
    <cfRule type="cellIs" dxfId="585" priority="589" operator="equal">
      <formula>$O$4</formula>
    </cfRule>
    <cfRule type="cellIs" dxfId="584" priority="590" operator="equal">
      <formula>$O$4</formula>
    </cfRule>
  </conditionalFormatting>
  <conditionalFormatting sqref="F420:F422">
    <cfRule type="cellIs" dxfId="583" priority="233" operator="equal">
      <formula>$O$6</formula>
    </cfRule>
    <cfRule type="cellIs" dxfId="582" priority="234" operator="equal">
      <formula>$O$5</formula>
    </cfRule>
    <cfRule type="cellIs" dxfId="581" priority="237" operator="equal">
      <formula>$O$4</formula>
    </cfRule>
    <cfRule type="cellIs" dxfId="580" priority="239" operator="equal">
      <formula>$O$6</formula>
    </cfRule>
    <cfRule type="cellIs" dxfId="579" priority="240" operator="equal">
      <formula>$O$6</formula>
    </cfRule>
    <cfRule type="cellIs" dxfId="578" priority="241" operator="equal">
      <formula>$O$6</formula>
    </cfRule>
    <cfRule type="cellIs" dxfId="577" priority="242" operator="equal">
      <formula>$O$6</formula>
    </cfRule>
    <cfRule type="cellIs" dxfId="576" priority="243" operator="equal">
      <formula>$O$6</formula>
    </cfRule>
    <cfRule type="cellIs" dxfId="575" priority="244" operator="equal">
      <formula>$O$6</formula>
    </cfRule>
    <cfRule type="cellIs" dxfId="574" priority="245" operator="equal">
      <formula>$O$6</formula>
    </cfRule>
    <cfRule type="cellIs" dxfId="573" priority="246" operator="equal">
      <formula>$O$6</formula>
    </cfRule>
    <cfRule type="cellIs" dxfId="572" priority="247" operator="equal">
      <formula>$O$6</formula>
    </cfRule>
    <cfRule type="cellIs" dxfId="571" priority="248" operator="equal">
      <formula>#REF!</formula>
    </cfRule>
    <cfRule type="cellIs" dxfId="570" priority="249" operator="equal">
      <formula>$O$4</formula>
    </cfRule>
    <cfRule type="cellIs" dxfId="569" priority="250" operator="equal">
      <formula>$O$4</formula>
    </cfRule>
  </conditionalFormatting>
  <conditionalFormatting sqref="F420:F450">
    <cfRule type="cellIs" dxfId="568" priority="235" operator="equal">
      <formula>$O$6</formula>
    </cfRule>
    <cfRule type="cellIs" dxfId="567" priority="236" operator="equal">
      <formula>$O$5</formula>
    </cfRule>
  </conditionalFormatting>
  <conditionalFormatting sqref="F451:F453">
    <cfRule type="cellIs" dxfId="566" priority="215" operator="equal">
      <formula>$O$6</formula>
    </cfRule>
    <cfRule type="cellIs" dxfId="565" priority="216" operator="equal">
      <formula>$O$5</formula>
    </cfRule>
    <cfRule type="cellIs" dxfId="564" priority="219" operator="equal">
      <formula>$O$4</formula>
    </cfRule>
    <cfRule type="cellIs" dxfId="563" priority="221" operator="equal">
      <formula>$O$6</formula>
    </cfRule>
    <cfRule type="cellIs" dxfId="562" priority="222" operator="equal">
      <formula>$O$6</formula>
    </cfRule>
    <cfRule type="cellIs" dxfId="561" priority="223" operator="equal">
      <formula>$O$6</formula>
    </cfRule>
    <cfRule type="cellIs" dxfId="560" priority="224" operator="equal">
      <formula>$O$6</formula>
    </cfRule>
    <cfRule type="cellIs" dxfId="559" priority="225" operator="equal">
      <formula>$O$6</formula>
    </cfRule>
    <cfRule type="cellIs" dxfId="558" priority="226" operator="equal">
      <formula>$O$6</formula>
    </cfRule>
    <cfRule type="cellIs" dxfId="557" priority="227" operator="equal">
      <formula>$O$6</formula>
    </cfRule>
    <cfRule type="cellIs" dxfId="556" priority="228" operator="equal">
      <formula>$O$6</formula>
    </cfRule>
    <cfRule type="cellIs" dxfId="555" priority="229" operator="equal">
      <formula>$O$6</formula>
    </cfRule>
    <cfRule type="cellIs" dxfId="554" priority="230" operator="equal">
      <formula>#REF!</formula>
    </cfRule>
    <cfRule type="cellIs" dxfId="553" priority="231" operator="equal">
      <formula>$O$4</formula>
    </cfRule>
    <cfRule type="cellIs" dxfId="552" priority="232" operator="equal">
      <formula>$O$4</formula>
    </cfRule>
  </conditionalFormatting>
  <conditionalFormatting sqref="F451:F455">
    <cfRule type="cellIs" dxfId="551" priority="217" operator="equal">
      <formula>$O$6</formula>
    </cfRule>
    <cfRule type="cellIs" dxfId="550" priority="218" operator="equal">
      <formula>$O$5</formula>
    </cfRule>
  </conditionalFormatting>
  <conditionalFormatting sqref="F456:F489">
    <cfRule type="cellIs" dxfId="549" priority="197" operator="equal">
      <formula>$O$6</formula>
    </cfRule>
    <cfRule type="cellIs" dxfId="548" priority="198" operator="equal">
      <formula>$O$5</formula>
    </cfRule>
    <cfRule type="cellIs" dxfId="547" priority="199" operator="equal">
      <formula>$O$6</formula>
    </cfRule>
    <cfRule type="cellIs" dxfId="546" priority="200" operator="equal">
      <formula>$O$5</formula>
    </cfRule>
    <cfRule type="cellIs" dxfId="545" priority="201" operator="equal">
      <formula>$O$4</formula>
    </cfRule>
    <cfRule type="cellIs" dxfId="544" priority="203" operator="equal">
      <formula>$O$6</formula>
    </cfRule>
    <cfRule type="cellIs" dxfId="543" priority="204" operator="equal">
      <formula>$O$6</formula>
    </cfRule>
    <cfRule type="cellIs" dxfId="542" priority="205" operator="equal">
      <formula>$O$6</formula>
    </cfRule>
    <cfRule type="cellIs" dxfId="541" priority="206" operator="equal">
      <formula>$O$6</formula>
    </cfRule>
    <cfRule type="cellIs" dxfId="540" priority="207" operator="equal">
      <formula>$O$6</formula>
    </cfRule>
    <cfRule type="cellIs" dxfId="539" priority="208" operator="equal">
      <formula>$O$6</formula>
    </cfRule>
    <cfRule type="cellIs" dxfId="538" priority="209" operator="equal">
      <formula>$O$6</formula>
    </cfRule>
    <cfRule type="cellIs" dxfId="537" priority="210" operator="equal">
      <formula>$O$6</formula>
    </cfRule>
    <cfRule type="cellIs" dxfId="536" priority="211" operator="equal">
      <formula>$O$6</formula>
    </cfRule>
    <cfRule type="cellIs" dxfId="535" priority="212" operator="equal">
      <formula>#REF!</formula>
    </cfRule>
    <cfRule type="cellIs" dxfId="534" priority="213" operator="equal">
      <formula>$O$4</formula>
    </cfRule>
    <cfRule type="cellIs" dxfId="533" priority="214" operator="equal">
      <formula>$O$4</formula>
    </cfRule>
  </conditionalFormatting>
  <conditionalFormatting sqref="F493:F518">
    <cfRule type="cellIs" dxfId="532" priority="179" operator="equal">
      <formula>$O$6</formula>
    </cfRule>
    <cfRule type="cellIs" dxfId="531" priority="180" operator="equal">
      <formula>$O$5</formula>
    </cfRule>
    <cfRule type="cellIs" dxfId="530" priority="181" operator="equal">
      <formula>$O$6</formula>
    </cfRule>
    <cfRule type="cellIs" dxfId="529" priority="182" operator="equal">
      <formula>$O$5</formula>
    </cfRule>
    <cfRule type="cellIs" dxfId="528" priority="183" operator="equal">
      <formula>$O$4</formula>
    </cfRule>
    <cfRule type="cellIs" dxfId="527" priority="184" operator="equal">
      <formula>$O$6</formula>
    </cfRule>
    <cfRule type="cellIs" dxfId="526" priority="185" operator="equal">
      <formula>$O$6</formula>
    </cfRule>
    <cfRule type="cellIs" dxfId="525" priority="186" operator="equal">
      <formula>$O$6</formula>
    </cfRule>
    <cfRule type="cellIs" dxfId="524" priority="187" operator="equal">
      <formula>$O$6</formula>
    </cfRule>
    <cfRule type="cellIs" dxfId="523" priority="188" operator="equal">
      <formula>$O$6</formula>
    </cfRule>
    <cfRule type="cellIs" dxfId="522" priority="189" operator="equal">
      <formula>$O$6</formula>
    </cfRule>
    <cfRule type="cellIs" dxfId="521" priority="190" operator="equal">
      <formula>$O$6</formula>
    </cfRule>
    <cfRule type="cellIs" dxfId="520" priority="191" operator="equal">
      <formula>$O$6</formula>
    </cfRule>
    <cfRule type="cellIs" dxfId="519" priority="192" operator="equal">
      <formula>$O$6</formula>
    </cfRule>
    <cfRule type="cellIs" dxfId="518" priority="193" operator="equal">
      <formula>$O$6</formula>
    </cfRule>
    <cfRule type="cellIs" dxfId="517" priority="194" operator="equal">
      <formula>#REF!</formula>
    </cfRule>
    <cfRule type="cellIs" dxfId="516" priority="195" operator="equal">
      <formula>$O$4</formula>
    </cfRule>
    <cfRule type="cellIs" dxfId="515" priority="196" operator="equal">
      <formula>$O$4</formula>
    </cfRule>
  </conditionalFormatting>
  <conditionalFormatting sqref="F507:F518">
    <cfRule type="cellIs" dxfId="514" priority="557" operator="equal">
      <formula>$O$6</formula>
    </cfRule>
    <cfRule type="cellIs" dxfId="513" priority="558" operator="equal">
      <formula>$O$5</formula>
    </cfRule>
    <cfRule type="cellIs" dxfId="512" priority="559" operator="equal">
      <formula>$O$4</formula>
    </cfRule>
    <cfRule type="cellIs" dxfId="511" priority="561" operator="equal">
      <formula>$O$6</formula>
    </cfRule>
    <cfRule type="cellIs" dxfId="510" priority="562" operator="equal">
      <formula>$O$6</formula>
    </cfRule>
    <cfRule type="cellIs" dxfId="509" priority="563" operator="equal">
      <formula>$O$6</formula>
    </cfRule>
    <cfRule type="cellIs" dxfId="508" priority="564" operator="equal">
      <formula>$O$6</formula>
    </cfRule>
    <cfRule type="cellIs" dxfId="507" priority="565" operator="equal">
      <formula>$O$6</formula>
    </cfRule>
    <cfRule type="cellIs" dxfId="506" priority="566" operator="equal">
      <formula>$O$6</formula>
    </cfRule>
    <cfRule type="cellIs" dxfId="505" priority="567" operator="equal">
      <formula>$O$6</formula>
    </cfRule>
    <cfRule type="cellIs" dxfId="504" priority="568" operator="equal">
      <formula>$O$6</formula>
    </cfRule>
    <cfRule type="cellIs" dxfId="503" priority="569" operator="equal">
      <formula>$O$6</formula>
    </cfRule>
    <cfRule type="cellIs" dxfId="502" priority="570" operator="equal">
      <formula>#REF!</formula>
    </cfRule>
    <cfRule type="cellIs" dxfId="501" priority="571" operator="equal">
      <formula>$O$4</formula>
    </cfRule>
    <cfRule type="cellIs" dxfId="500" priority="572" operator="equal">
      <formula>$O$4</formula>
    </cfRule>
  </conditionalFormatting>
  <conditionalFormatting sqref="F522:F524">
    <cfRule type="cellIs" dxfId="499" priority="143" operator="equal">
      <formula>$O$6</formula>
    </cfRule>
    <cfRule type="cellIs" dxfId="498" priority="144" operator="equal">
      <formula>$O$5</formula>
    </cfRule>
    <cfRule type="cellIs" dxfId="497" priority="147" operator="equal">
      <formula>$O$4</formula>
    </cfRule>
    <cfRule type="cellIs" dxfId="496" priority="149" operator="equal">
      <formula>$O$6</formula>
    </cfRule>
    <cfRule type="cellIs" dxfId="495" priority="150" operator="equal">
      <formula>$O$6</formula>
    </cfRule>
    <cfRule type="cellIs" dxfId="494" priority="151" operator="equal">
      <formula>$O$6</formula>
    </cfRule>
    <cfRule type="cellIs" dxfId="493" priority="152" operator="equal">
      <formula>$O$6</formula>
    </cfRule>
    <cfRule type="cellIs" dxfId="492" priority="153" operator="equal">
      <formula>$O$6</formula>
    </cfRule>
    <cfRule type="cellIs" dxfId="491" priority="154" operator="equal">
      <formula>$O$6</formula>
    </cfRule>
    <cfRule type="cellIs" dxfId="490" priority="155" operator="equal">
      <formula>$O$6</formula>
    </cfRule>
    <cfRule type="cellIs" dxfId="489" priority="156" operator="equal">
      <formula>$O$6</formula>
    </cfRule>
    <cfRule type="cellIs" dxfId="488" priority="157" operator="equal">
      <formula>$O$6</formula>
    </cfRule>
    <cfRule type="cellIs" dxfId="487" priority="158" operator="equal">
      <formula>#REF!</formula>
    </cfRule>
    <cfRule type="cellIs" dxfId="486" priority="159" operator="equal">
      <formula>$O$4</formula>
    </cfRule>
    <cfRule type="cellIs" dxfId="485" priority="160" operator="equal">
      <formula>$O$4</formula>
    </cfRule>
  </conditionalFormatting>
  <conditionalFormatting sqref="F522:F525">
    <cfRule type="cellIs" dxfId="484" priority="145" operator="equal">
      <formula>$O$6</formula>
    </cfRule>
    <cfRule type="cellIs" dxfId="483" priority="146" operator="equal">
      <formula>$O$5</formula>
    </cfRule>
  </conditionalFormatting>
  <conditionalFormatting sqref="F522:F537">
    <cfRule type="cellIs" dxfId="482" priority="112" operator="equal">
      <formula>$O$6</formula>
    </cfRule>
  </conditionalFormatting>
  <conditionalFormatting sqref="F525">
    <cfRule type="cellIs" dxfId="481" priority="163" operator="equal">
      <formula>$O$6</formula>
    </cfRule>
    <cfRule type="cellIs" dxfId="480" priority="164" operator="equal">
      <formula>$O$5</formula>
    </cfRule>
    <cfRule type="cellIs" dxfId="479" priority="165" operator="equal">
      <formula>$O$4</formula>
    </cfRule>
    <cfRule type="cellIs" dxfId="478" priority="167" operator="equal">
      <formula>$O$6</formula>
    </cfRule>
    <cfRule type="cellIs" dxfId="477" priority="168" operator="equal">
      <formula>$O$6</formula>
    </cfRule>
    <cfRule type="cellIs" dxfId="476" priority="169" operator="equal">
      <formula>$O$6</formula>
    </cfRule>
    <cfRule type="cellIs" dxfId="475" priority="170" operator="equal">
      <formula>$O$6</formula>
    </cfRule>
    <cfRule type="cellIs" dxfId="474" priority="171" operator="equal">
      <formula>$O$6</formula>
    </cfRule>
    <cfRule type="cellIs" dxfId="473" priority="172" operator="equal">
      <formula>$O$6</formula>
    </cfRule>
    <cfRule type="cellIs" dxfId="472" priority="173" operator="equal">
      <formula>$O$6</formula>
    </cfRule>
    <cfRule type="cellIs" dxfId="471" priority="174" operator="equal">
      <formula>$O$6</formula>
    </cfRule>
    <cfRule type="cellIs" dxfId="470" priority="175" operator="equal">
      <formula>$O$6</formula>
    </cfRule>
    <cfRule type="cellIs" dxfId="469" priority="176" operator="equal">
      <formula>#REF!</formula>
    </cfRule>
    <cfRule type="cellIs" dxfId="468" priority="177" operator="equal">
      <formula>$O$4</formula>
    </cfRule>
    <cfRule type="cellIs" dxfId="467" priority="178" operator="equal">
      <formula>$O$4</formula>
    </cfRule>
  </conditionalFormatting>
  <conditionalFormatting sqref="F526:F536">
    <cfRule type="cellIs" dxfId="466" priority="127" operator="equal">
      <formula>$O$6</formula>
    </cfRule>
    <cfRule type="cellIs" dxfId="465" priority="128" operator="equal">
      <formula>$O$5</formula>
    </cfRule>
    <cfRule type="cellIs" dxfId="464" priority="129" operator="equal">
      <formula>$O$4</formula>
    </cfRule>
    <cfRule type="cellIs" dxfId="463" priority="131" operator="equal">
      <formula>$O$6</formula>
    </cfRule>
    <cfRule type="cellIs" dxfId="462" priority="132" operator="equal">
      <formula>$O$6</formula>
    </cfRule>
    <cfRule type="cellIs" dxfId="461" priority="133" operator="equal">
      <formula>$O$6</formula>
    </cfRule>
    <cfRule type="cellIs" dxfId="460" priority="134" operator="equal">
      <formula>$O$6</formula>
    </cfRule>
    <cfRule type="cellIs" dxfId="459" priority="135" operator="equal">
      <formula>$O$6</formula>
    </cfRule>
    <cfRule type="cellIs" dxfId="458" priority="136" operator="equal">
      <formula>$O$6</formula>
    </cfRule>
    <cfRule type="cellIs" dxfId="457" priority="137" operator="equal">
      <formula>$O$6</formula>
    </cfRule>
    <cfRule type="cellIs" dxfId="456" priority="138" operator="equal">
      <formula>$O$6</formula>
    </cfRule>
    <cfRule type="cellIs" dxfId="455" priority="139" operator="equal">
      <formula>$O$6</formula>
    </cfRule>
    <cfRule type="cellIs" dxfId="454" priority="140" operator="equal">
      <formula>#REF!</formula>
    </cfRule>
    <cfRule type="cellIs" dxfId="453" priority="141" operator="equal">
      <formula>$O$4</formula>
    </cfRule>
    <cfRule type="cellIs" dxfId="452" priority="142" operator="equal">
      <formula>$O$4</formula>
    </cfRule>
  </conditionalFormatting>
  <conditionalFormatting sqref="F526:F537">
    <cfRule type="cellIs" dxfId="451" priority="109" operator="equal">
      <formula>$O$6</formula>
    </cfRule>
    <cfRule type="cellIs" dxfId="450" priority="110" operator="equal">
      <formula>$O$5</formula>
    </cfRule>
  </conditionalFormatting>
  <conditionalFormatting sqref="F532:F536">
    <cfRule type="cellIs" dxfId="449" priority="539" operator="equal">
      <formula>$O$6</formula>
    </cfRule>
    <cfRule type="cellIs" dxfId="448" priority="540" operator="equal">
      <formula>$O$5</formula>
    </cfRule>
    <cfRule type="cellIs" dxfId="447" priority="541" operator="equal">
      <formula>$O$4</formula>
    </cfRule>
    <cfRule type="cellIs" dxfId="446" priority="543" operator="equal">
      <formula>$O$6</formula>
    </cfRule>
    <cfRule type="cellIs" dxfId="445" priority="544" operator="equal">
      <formula>$O$6</formula>
    </cfRule>
    <cfRule type="cellIs" dxfId="444" priority="545" operator="equal">
      <formula>$O$6</formula>
    </cfRule>
    <cfRule type="cellIs" dxfId="443" priority="546" operator="equal">
      <formula>$O$6</formula>
    </cfRule>
    <cfRule type="cellIs" dxfId="442" priority="547" operator="equal">
      <formula>$O$6</formula>
    </cfRule>
    <cfRule type="cellIs" dxfId="441" priority="548" operator="equal">
      <formula>$O$6</formula>
    </cfRule>
    <cfRule type="cellIs" dxfId="440" priority="549" operator="equal">
      <formula>$O$6</formula>
    </cfRule>
    <cfRule type="cellIs" dxfId="439" priority="550" operator="equal">
      <formula>$O$6</formula>
    </cfRule>
    <cfRule type="cellIs" dxfId="438" priority="551" operator="equal">
      <formula>$O$6</formula>
    </cfRule>
    <cfRule type="cellIs" dxfId="437" priority="552" operator="equal">
      <formula>#REF!</formula>
    </cfRule>
    <cfRule type="cellIs" dxfId="436" priority="553" operator="equal">
      <formula>$O$4</formula>
    </cfRule>
    <cfRule type="cellIs" dxfId="435" priority="554" operator="equal">
      <formula>$O$4</formula>
    </cfRule>
  </conditionalFormatting>
  <conditionalFormatting sqref="F537">
    <cfRule type="cellIs" dxfId="434" priority="107" operator="equal">
      <formula>$O$6</formula>
    </cfRule>
    <cfRule type="cellIs" dxfId="433" priority="108" operator="equal">
      <formula>$O$5</formula>
    </cfRule>
    <cfRule type="cellIs" dxfId="432" priority="111" operator="equal">
      <formula>$O$4</formula>
    </cfRule>
    <cfRule type="cellIs" dxfId="431" priority="113" operator="equal">
      <formula>$O$6</formula>
    </cfRule>
    <cfRule type="cellIs" dxfId="430" priority="114" operator="equal">
      <formula>$O$6</formula>
    </cfRule>
    <cfRule type="cellIs" dxfId="429" priority="115" operator="equal">
      <formula>$O$6</formula>
    </cfRule>
    <cfRule type="cellIs" dxfId="428" priority="116" operator="equal">
      <formula>$O$6</formula>
    </cfRule>
    <cfRule type="cellIs" dxfId="427" priority="117" operator="equal">
      <formula>$O$6</formula>
    </cfRule>
    <cfRule type="cellIs" dxfId="426" priority="118" operator="equal">
      <formula>$O$6</formula>
    </cfRule>
    <cfRule type="cellIs" dxfId="425" priority="119" operator="equal">
      <formula>$O$6</formula>
    </cfRule>
    <cfRule type="cellIs" dxfId="424" priority="120" operator="equal">
      <formula>$O$6</formula>
    </cfRule>
    <cfRule type="cellIs" dxfId="423" priority="121" operator="equal">
      <formula>$O$6</formula>
    </cfRule>
    <cfRule type="cellIs" dxfId="422" priority="122" operator="equal">
      <formula>#REF!</formula>
    </cfRule>
    <cfRule type="cellIs" dxfId="421" priority="123" operator="equal">
      <formula>$O$4</formula>
    </cfRule>
    <cfRule type="cellIs" dxfId="420" priority="124" operator="equal">
      <formula>$O$4</formula>
    </cfRule>
  </conditionalFormatting>
  <conditionalFormatting sqref="F540:F581">
    <cfRule type="cellIs" dxfId="419" priority="519" operator="equal">
      <formula>$O$6</formula>
    </cfRule>
    <cfRule type="cellIs" dxfId="418" priority="520" operator="equal">
      <formula>$O$5</formula>
    </cfRule>
    <cfRule type="cellIs" dxfId="417" priority="521" operator="equal">
      <formula>$O$6</formula>
    </cfRule>
    <cfRule type="cellIs" dxfId="416" priority="522" operator="equal">
      <formula>$O$5</formula>
    </cfRule>
    <cfRule type="cellIs" dxfId="415" priority="523" operator="equal">
      <formula>$O$4</formula>
    </cfRule>
    <cfRule type="cellIs" dxfId="414" priority="524" operator="equal">
      <formula>$O$6</formula>
    </cfRule>
    <cfRule type="cellIs" dxfId="413" priority="525" operator="equal">
      <formula>$O$6</formula>
    </cfRule>
    <cfRule type="cellIs" dxfId="412" priority="526" operator="equal">
      <formula>$O$6</formula>
    </cfRule>
    <cfRule type="cellIs" dxfId="411" priority="527" operator="equal">
      <formula>$O$6</formula>
    </cfRule>
    <cfRule type="cellIs" dxfId="410" priority="528" operator="equal">
      <formula>$O$6</formula>
    </cfRule>
    <cfRule type="cellIs" dxfId="409" priority="529" operator="equal">
      <formula>$O$6</formula>
    </cfRule>
    <cfRule type="cellIs" dxfId="408" priority="530" operator="equal">
      <formula>$O$6</formula>
    </cfRule>
    <cfRule type="cellIs" dxfId="407" priority="531" operator="equal">
      <formula>$O$6</formula>
    </cfRule>
    <cfRule type="cellIs" dxfId="406" priority="532" operator="equal">
      <formula>$O$6</formula>
    </cfRule>
    <cfRule type="cellIs" dxfId="405" priority="533" operator="equal">
      <formula>$O$6</formula>
    </cfRule>
    <cfRule type="cellIs" dxfId="404" priority="534" operator="equal">
      <formula>#REF!</formula>
    </cfRule>
    <cfRule type="cellIs" dxfId="403" priority="535" operator="equal">
      <formula>$O$4</formula>
    </cfRule>
    <cfRule type="cellIs" dxfId="402" priority="536" operator="equal">
      <formula>$O$4</formula>
    </cfRule>
  </conditionalFormatting>
  <conditionalFormatting sqref="F584:F638">
    <cfRule type="cellIs" dxfId="401" priority="501" operator="equal">
      <formula>$O$6</formula>
    </cfRule>
    <cfRule type="cellIs" dxfId="400" priority="502" operator="equal">
      <formula>$O$5</formula>
    </cfRule>
    <cfRule type="cellIs" dxfId="399" priority="503" operator="equal">
      <formula>$O$6</formula>
    </cfRule>
    <cfRule type="cellIs" dxfId="398" priority="504" operator="equal">
      <formula>$O$5</formula>
    </cfRule>
    <cfRule type="cellIs" dxfId="397" priority="505" operator="equal">
      <formula>$O$4</formula>
    </cfRule>
    <cfRule type="cellIs" dxfId="396" priority="506" operator="equal">
      <formula>$O$6</formula>
    </cfRule>
    <cfRule type="cellIs" dxfId="395" priority="507" operator="equal">
      <formula>$O$6</formula>
    </cfRule>
    <cfRule type="cellIs" dxfId="394" priority="508" operator="equal">
      <formula>$O$6</formula>
    </cfRule>
    <cfRule type="cellIs" dxfId="393" priority="509" operator="equal">
      <formula>$O$6</formula>
    </cfRule>
    <cfRule type="cellIs" dxfId="392" priority="510" operator="equal">
      <formula>$O$6</formula>
    </cfRule>
    <cfRule type="cellIs" dxfId="391" priority="511" operator="equal">
      <formula>$O$6</formula>
    </cfRule>
    <cfRule type="cellIs" dxfId="390" priority="512" operator="equal">
      <formula>$O$6</formula>
    </cfRule>
    <cfRule type="cellIs" dxfId="389" priority="513" operator="equal">
      <formula>$O$6</formula>
    </cfRule>
    <cfRule type="cellIs" dxfId="388" priority="514" operator="equal">
      <formula>$O$6</formula>
    </cfRule>
    <cfRule type="cellIs" dxfId="387" priority="515" operator="equal">
      <formula>$O$6</formula>
    </cfRule>
    <cfRule type="cellIs" dxfId="386" priority="516" operator="equal">
      <formula>#REF!</formula>
    </cfRule>
    <cfRule type="cellIs" dxfId="385" priority="517" operator="equal">
      <formula>$O$4</formula>
    </cfRule>
    <cfRule type="cellIs" dxfId="384" priority="518" operator="equal">
      <formula>$O$4</formula>
    </cfRule>
  </conditionalFormatting>
  <conditionalFormatting sqref="F642">
    <cfRule type="cellIs" dxfId="383" priority="357" operator="equal">
      <formula>$O$6</formula>
    </cfRule>
    <cfRule type="cellIs" dxfId="382" priority="358" operator="equal">
      <formula>$O$5</formula>
    </cfRule>
    <cfRule type="cellIs" dxfId="381" priority="361" operator="equal">
      <formula>$O$4</formula>
    </cfRule>
    <cfRule type="cellIs" dxfId="380" priority="363" operator="equal">
      <formula>$O$6</formula>
    </cfRule>
    <cfRule type="cellIs" dxfId="379" priority="364" operator="equal">
      <formula>$O$6</formula>
    </cfRule>
    <cfRule type="cellIs" dxfId="378" priority="365" operator="equal">
      <formula>$O$6</formula>
    </cfRule>
    <cfRule type="cellIs" dxfId="377" priority="366" operator="equal">
      <formula>$O$6</formula>
    </cfRule>
    <cfRule type="cellIs" dxfId="376" priority="367" operator="equal">
      <formula>$O$6</formula>
    </cfRule>
    <cfRule type="cellIs" dxfId="375" priority="368" operator="equal">
      <formula>$O$6</formula>
    </cfRule>
    <cfRule type="cellIs" dxfId="374" priority="369" operator="equal">
      <formula>$O$6</formula>
    </cfRule>
    <cfRule type="cellIs" dxfId="373" priority="370" operator="equal">
      <formula>$O$6</formula>
    </cfRule>
    <cfRule type="cellIs" dxfId="372" priority="371" operator="equal">
      <formula>$O$6</formula>
    </cfRule>
    <cfRule type="cellIs" dxfId="371" priority="372" operator="equal">
      <formula>#REF!</formula>
    </cfRule>
    <cfRule type="cellIs" dxfId="370" priority="373" operator="equal">
      <formula>$O$4</formula>
    </cfRule>
    <cfRule type="cellIs" dxfId="369" priority="374" operator="equal">
      <formula>$O$4</formula>
    </cfRule>
  </conditionalFormatting>
  <conditionalFormatting sqref="F642:F644">
    <cfRule type="cellIs" dxfId="368" priority="359" operator="equal">
      <formula>$O$6</formula>
    </cfRule>
    <cfRule type="cellIs" dxfId="367" priority="360" operator="equal">
      <formula>$O$5</formula>
    </cfRule>
  </conditionalFormatting>
  <conditionalFormatting sqref="F642:F651">
    <cfRule type="cellIs" dxfId="366" priority="290" operator="equal">
      <formula>$O$6</formula>
    </cfRule>
  </conditionalFormatting>
  <conditionalFormatting sqref="F643:F644 F648 F650:F651">
    <cfRule type="cellIs" dxfId="365" priority="485" operator="equal">
      <formula>$O$6</formula>
    </cfRule>
    <cfRule type="cellIs" dxfId="364" priority="486" operator="equal">
      <formula>$O$5</formula>
    </cfRule>
    <cfRule type="cellIs" dxfId="363" priority="487" operator="equal">
      <formula>$O$4</formula>
    </cfRule>
    <cfRule type="cellIs" dxfId="362" priority="489" operator="equal">
      <formula>$O$6</formula>
    </cfRule>
    <cfRule type="cellIs" dxfId="361" priority="490" operator="equal">
      <formula>$O$6</formula>
    </cfRule>
    <cfRule type="cellIs" dxfId="360" priority="491" operator="equal">
      <formula>$O$6</formula>
    </cfRule>
    <cfRule type="cellIs" dxfId="359" priority="492" operator="equal">
      <formula>$O$6</formula>
    </cfRule>
    <cfRule type="cellIs" dxfId="358" priority="493" operator="equal">
      <formula>$O$6</formula>
    </cfRule>
    <cfRule type="cellIs" dxfId="357" priority="494" operator="equal">
      <formula>$O$6</formula>
    </cfRule>
    <cfRule type="cellIs" dxfId="356" priority="495" operator="equal">
      <formula>$O$6</formula>
    </cfRule>
    <cfRule type="cellIs" dxfId="355" priority="496" operator="equal">
      <formula>$O$6</formula>
    </cfRule>
    <cfRule type="cellIs" dxfId="354" priority="497" operator="equal">
      <formula>$O$6</formula>
    </cfRule>
    <cfRule type="cellIs" dxfId="353" priority="498" operator="equal">
      <formula>#REF!</formula>
    </cfRule>
    <cfRule type="cellIs" dxfId="352" priority="499" operator="equal">
      <formula>$O$4</formula>
    </cfRule>
    <cfRule type="cellIs" dxfId="351" priority="500" operator="equal">
      <formula>$O$4</formula>
    </cfRule>
  </conditionalFormatting>
  <conditionalFormatting sqref="F645">
    <cfRule type="cellIs" dxfId="350" priority="341" operator="equal">
      <formula>$O$6</formula>
    </cfRule>
    <cfRule type="cellIs" dxfId="349" priority="342" operator="equal">
      <formula>$O$5</formula>
    </cfRule>
    <cfRule type="cellIs" dxfId="348" priority="343" operator="equal">
      <formula>$O$4</formula>
    </cfRule>
    <cfRule type="cellIs" dxfId="347" priority="345" operator="equal">
      <formula>$O$6</formula>
    </cfRule>
    <cfRule type="cellIs" dxfId="346" priority="346" operator="equal">
      <formula>$O$6</formula>
    </cfRule>
    <cfRule type="cellIs" dxfId="345" priority="347" operator="equal">
      <formula>$O$6</formula>
    </cfRule>
    <cfRule type="cellIs" dxfId="344" priority="348" operator="equal">
      <formula>$O$6</formula>
    </cfRule>
    <cfRule type="cellIs" dxfId="343" priority="349" operator="equal">
      <formula>$O$6</formula>
    </cfRule>
    <cfRule type="cellIs" dxfId="342" priority="350" operator="equal">
      <formula>$O$6</formula>
    </cfRule>
    <cfRule type="cellIs" dxfId="341" priority="351" operator="equal">
      <formula>$O$6</formula>
    </cfRule>
    <cfRule type="cellIs" dxfId="340" priority="352" operator="equal">
      <formula>$O$6</formula>
    </cfRule>
    <cfRule type="cellIs" dxfId="339" priority="353" operator="equal">
      <formula>$O$6</formula>
    </cfRule>
    <cfRule type="cellIs" dxfId="338" priority="354" operator="equal">
      <formula>#REF!</formula>
    </cfRule>
    <cfRule type="cellIs" dxfId="337" priority="355" operator="equal">
      <formula>$O$4</formula>
    </cfRule>
    <cfRule type="cellIs" dxfId="336" priority="356" operator="equal">
      <formula>$O$4</formula>
    </cfRule>
  </conditionalFormatting>
  <conditionalFormatting sqref="F645:F646">
    <cfRule type="cellIs" dxfId="335" priority="323" operator="equal">
      <formula>$O$6</formula>
    </cfRule>
    <cfRule type="cellIs" dxfId="334" priority="324" operator="equal">
      <formula>$O$5</formula>
    </cfRule>
  </conditionalFormatting>
  <conditionalFormatting sqref="F646">
    <cfRule type="cellIs" dxfId="333" priority="325" operator="equal">
      <formula>$O$4</formula>
    </cfRule>
    <cfRule type="cellIs" dxfId="332" priority="327" operator="equal">
      <formula>$O$6</formula>
    </cfRule>
    <cfRule type="cellIs" dxfId="331" priority="328" operator="equal">
      <formula>$O$6</formula>
    </cfRule>
    <cfRule type="cellIs" dxfId="330" priority="329" operator="equal">
      <formula>$O$6</formula>
    </cfRule>
    <cfRule type="cellIs" dxfId="329" priority="330" operator="equal">
      <formula>$O$6</formula>
    </cfRule>
    <cfRule type="cellIs" dxfId="328" priority="331" operator="equal">
      <formula>$O$6</formula>
    </cfRule>
    <cfRule type="cellIs" dxfId="327" priority="332" operator="equal">
      <formula>$O$6</formula>
    </cfRule>
    <cfRule type="cellIs" dxfId="326" priority="333" operator="equal">
      <formula>$O$6</formula>
    </cfRule>
    <cfRule type="cellIs" dxfId="325" priority="334" operator="equal">
      <formula>$O$6</formula>
    </cfRule>
    <cfRule type="cellIs" dxfId="324" priority="335" operator="equal">
      <formula>$O$6</formula>
    </cfRule>
    <cfRule type="cellIs" dxfId="323" priority="336" operator="equal">
      <formula>#REF!</formula>
    </cfRule>
    <cfRule type="cellIs" dxfId="322" priority="337" operator="equal">
      <formula>$O$4</formula>
    </cfRule>
    <cfRule type="cellIs" dxfId="321" priority="338" operator="equal">
      <formula>$O$4</formula>
    </cfRule>
  </conditionalFormatting>
  <conditionalFormatting sqref="F646:F648">
    <cfRule type="cellIs" dxfId="320" priority="305" operator="equal">
      <formula>$O$6</formula>
    </cfRule>
    <cfRule type="cellIs" dxfId="319" priority="306" operator="equal">
      <formula>$O$5</formula>
    </cfRule>
  </conditionalFormatting>
  <conditionalFormatting sqref="F647">
    <cfRule type="cellIs" dxfId="318" priority="303" operator="equal">
      <formula>$O$6</formula>
    </cfRule>
    <cfRule type="cellIs" dxfId="317" priority="304" operator="equal">
      <formula>$O$5</formula>
    </cfRule>
    <cfRule type="cellIs" dxfId="316" priority="307" operator="equal">
      <formula>$O$4</formula>
    </cfRule>
    <cfRule type="cellIs" dxfId="315" priority="309" operator="equal">
      <formula>$O$6</formula>
    </cfRule>
    <cfRule type="cellIs" dxfId="314" priority="310" operator="equal">
      <formula>$O$6</formula>
    </cfRule>
    <cfRule type="cellIs" dxfId="313" priority="311" operator="equal">
      <formula>$O$6</formula>
    </cfRule>
    <cfRule type="cellIs" dxfId="312" priority="312" operator="equal">
      <formula>$O$6</formula>
    </cfRule>
    <cfRule type="cellIs" dxfId="311" priority="313" operator="equal">
      <formula>$O$6</formula>
    </cfRule>
    <cfRule type="cellIs" dxfId="310" priority="314" operator="equal">
      <formula>$O$6</formula>
    </cfRule>
    <cfRule type="cellIs" dxfId="309" priority="315" operator="equal">
      <formula>$O$6</formula>
    </cfRule>
    <cfRule type="cellIs" dxfId="308" priority="316" operator="equal">
      <formula>$O$6</formula>
    </cfRule>
    <cfRule type="cellIs" dxfId="307" priority="317" operator="equal">
      <formula>$O$6</formula>
    </cfRule>
    <cfRule type="cellIs" dxfId="306" priority="318" operator="equal">
      <formula>#REF!</formula>
    </cfRule>
    <cfRule type="cellIs" dxfId="305" priority="319" operator="equal">
      <formula>$O$4</formula>
    </cfRule>
    <cfRule type="cellIs" dxfId="304" priority="320" operator="equal">
      <formula>$O$4</formula>
    </cfRule>
  </conditionalFormatting>
  <conditionalFormatting sqref="F649">
    <cfRule type="cellIs" dxfId="303" priority="285" operator="equal">
      <formula>$O$6</formula>
    </cfRule>
    <cfRule type="cellIs" dxfId="302" priority="286" operator="equal">
      <formula>$O$5</formula>
    </cfRule>
    <cfRule type="cellIs" dxfId="301" priority="289" operator="equal">
      <formula>$O$4</formula>
    </cfRule>
    <cfRule type="cellIs" dxfId="300" priority="291" operator="equal">
      <formula>$O$6</formula>
    </cfRule>
    <cfRule type="cellIs" dxfId="299" priority="292" operator="equal">
      <formula>$O$6</formula>
    </cfRule>
    <cfRule type="cellIs" dxfId="298" priority="293" operator="equal">
      <formula>$O$6</formula>
    </cfRule>
    <cfRule type="cellIs" dxfId="297" priority="294" operator="equal">
      <formula>$O$6</formula>
    </cfRule>
    <cfRule type="cellIs" dxfId="296" priority="295" operator="equal">
      <formula>$O$6</formula>
    </cfRule>
    <cfRule type="cellIs" dxfId="295" priority="296" operator="equal">
      <formula>$O$6</formula>
    </cfRule>
    <cfRule type="cellIs" dxfId="294" priority="297" operator="equal">
      <formula>$O$6</formula>
    </cfRule>
    <cfRule type="cellIs" dxfId="293" priority="298" operator="equal">
      <formula>$O$6</formula>
    </cfRule>
    <cfRule type="cellIs" dxfId="292" priority="299" operator="equal">
      <formula>$O$6</formula>
    </cfRule>
    <cfRule type="cellIs" dxfId="291" priority="300" operator="equal">
      <formula>#REF!</formula>
    </cfRule>
    <cfRule type="cellIs" dxfId="290" priority="301" operator="equal">
      <formula>$O$4</formula>
    </cfRule>
    <cfRule type="cellIs" dxfId="289" priority="302" operator="equal">
      <formula>$O$4</formula>
    </cfRule>
  </conditionalFormatting>
  <conditionalFormatting sqref="F649:F651">
    <cfRule type="cellIs" dxfId="288" priority="287" operator="equal">
      <formula>$O$6</formula>
    </cfRule>
    <cfRule type="cellIs" dxfId="287" priority="288" operator="equal">
      <formula>$O$5</formula>
    </cfRule>
  </conditionalFormatting>
  <conditionalFormatting sqref="F654">
    <cfRule type="cellIs" dxfId="286" priority="89" operator="equal">
      <formula>$O$6</formula>
    </cfRule>
    <cfRule type="cellIs" dxfId="285" priority="90" operator="equal">
      <formula>$O$5</formula>
    </cfRule>
    <cfRule type="cellIs" dxfId="284" priority="93" operator="equal">
      <formula>$O$4</formula>
    </cfRule>
    <cfRule type="cellIs" dxfId="283" priority="95" operator="equal">
      <formula>$O$6</formula>
    </cfRule>
    <cfRule type="cellIs" dxfId="282" priority="96" operator="equal">
      <formula>$O$6</formula>
    </cfRule>
    <cfRule type="cellIs" dxfId="281" priority="97" operator="equal">
      <formula>$O$6</formula>
    </cfRule>
    <cfRule type="cellIs" dxfId="280" priority="98" operator="equal">
      <formula>$O$6</formula>
    </cfRule>
    <cfRule type="cellIs" dxfId="279" priority="99" operator="equal">
      <formula>$O$6</formula>
    </cfRule>
    <cfRule type="cellIs" dxfId="278" priority="100" operator="equal">
      <formula>$O$6</formula>
    </cfRule>
    <cfRule type="cellIs" dxfId="277" priority="101" operator="equal">
      <formula>$O$6</formula>
    </cfRule>
    <cfRule type="cellIs" dxfId="276" priority="102" operator="equal">
      <formula>$O$6</formula>
    </cfRule>
    <cfRule type="cellIs" dxfId="275" priority="103" operator="equal">
      <formula>$O$6</formula>
    </cfRule>
    <cfRule type="cellIs" dxfId="274" priority="104" operator="equal">
      <formula>#REF!</formula>
    </cfRule>
    <cfRule type="cellIs" dxfId="273" priority="105" operator="equal">
      <formula>$O$4</formula>
    </cfRule>
    <cfRule type="cellIs" dxfId="272" priority="106" operator="equal">
      <formula>$O$4</formula>
    </cfRule>
  </conditionalFormatting>
  <conditionalFormatting sqref="F654:F663">
    <cfRule type="cellIs" dxfId="271" priority="91" operator="equal">
      <formula>$O$6</formula>
    </cfRule>
    <cfRule type="cellIs" dxfId="270" priority="92" operator="equal">
      <formula>$O$5</formula>
    </cfRule>
    <cfRule type="cellIs" dxfId="269" priority="94" operator="equal">
      <formula>$O$6</formula>
    </cfRule>
  </conditionalFormatting>
  <conditionalFormatting sqref="F655:F663">
    <cfRule type="cellIs" dxfId="268" priority="467" operator="equal">
      <formula>$O$6</formula>
    </cfRule>
    <cfRule type="cellIs" dxfId="267" priority="468" operator="equal">
      <formula>$O$5</formula>
    </cfRule>
    <cfRule type="cellIs" dxfId="266" priority="469" operator="equal">
      <formula>$O$4</formula>
    </cfRule>
    <cfRule type="cellIs" dxfId="265" priority="471" operator="equal">
      <formula>$O$6</formula>
    </cfRule>
    <cfRule type="cellIs" dxfId="264" priority="472" operator="equal">
      <formula>$O$6</formula>
    </cfRule>
    <cfRule type="cellIs" dxfId="263" priority="473" operator="equal">
      <formula>$O$6</formula>
    </cfRule>
    <cfRule type="cellIs" dxfId="262" priority="474" operator="equal">
      <formula>$O$6</formula>
    </cfRule>
    <cfRule type="cellIs" dxfId="261" priority="475" operator="equal">
      <formula>$O$6</formula>
    </cfRule>
    <cfRule type="cellIs" dxfId="260" priority="476" operator="equal">
      <formula>$O$6</formula>
    </cfRule>
    <cfRule type="cellIs" dxfId="259" priority="477" operator="equal">
      <formula>$O$6</formula>
    </cfRule>
    <cfRule type="cellIs" dxfId="258" priority="478" operator="equal">
      <formula>$O$6</formula>
    </cfRule>
    <cfRule type="cellIs" dxfId="257" priority="479" operator="equal">
      <formula>$O$6</formula>
    </cfRule>
    <cfRule type="cellIs" dxfId="256" priority="480" operator="equal">
      <formula>#REF!</formula>
    </cfRule>
    <cfRule type="cellIs" dxfId="255" priority="481" operator="equal">
      <formula>$O$4</formula>
    </cfRule>
    <cfRule type="cellIs" dxfId="254" priority="482" operator="equal">
      <formula>$O$4</formula>
    </cfRule>
  </conditionalFormatting>
  <conditionalFormatting sqref="F666:F687">
    <cfRule type="cellIs" dxfId="253" priority="449" operator="equal">
      <formula>$O$6</formula>
    </cfRule>
    <cfRule type="cellIs" dxfId="252" priority="450" operator="equal">
      <formula>$O$5</formula>
    </cfRule>
    <cfRule type="cellIs" dxfId="251" priority="451" operator="equal">
      <formula>$O$4</formula>
    </cfRule>
    <cfRule type="cellIs" dxfId="250" priority="453" operator="equal">
      <formula>$O$6</formula>
    </cfRule>
    <cfRule type="cellIs" dxfId="249" priority="454" operator="equal">
      <formula>$O$6</formula>
    </cfRule>
    <cfRule type="cellIs" dxfId="248" priority="455" operator="equal">
      <formula>$O$6</formula>
    </cfRule>
    <cfRule type="cellIs" dxfId="247" priority="456" operator="equal">
      <formula>$O$6</formula>
    </cfRule>
    <cfRule type="cellIs" dxfId="246" priority="457" operator="equal">
      <formula>$O$6</formula>
    </cfRule>
    <cfRule type="cellIs" dxfId="245" priority="458" operator="equal">
      <formula>$O$6</formula>
    </cfRule>
    <cfRule type="cellIs" dxfId="244" priority="459" operator="equal">
      <formula>$O$6</formula>
    </cfRule>
    <cfRule type="cellIs" dxfId="243" priority="460" operator="equal">
      <formula>$O$6</formula>
    </cfRule>
    <cfRule type="cellIs" dxfId="242" priority="461" operator="equal">
      <formula>$O$6</formula>
    </cfRule>
    <cfRule type="cellIs" dxfId="241" priority="462" operator="equal">
      <formula>#REF!</formula>
    </cfRule>
    <cfRule type="cellIs" dxfId="240" priority="463" operator="equal">
      <formula>$O$4</formula>
    </cfRule>
    <cfRule type="cellIs" dxfId="239" priority="464" operator="equal">
      <formula>$O$4</formula>
    </cfRule>
  </conditionalFormatting>
  <conditionalFormatting sqref="F666:F688">
    <cfRule type="cellIs" dxfId="238" priority="431" operator="equal">
      <formula>$O$6</formula>
    </cfRule>
    <cfRule type="cellIs" dxfId="237" priority="432" operator="equal">
      <formula>$O$5</formula>
    </cfRule>
    <cfRule type="cellIs" dxfId="236" priority="434" operator="equal">
      <formula>$O$6</formula>
    </cfRule>
  </conditionalFormatting>
  <conditionalFormatting sqref="F682:F687">
    <cfRule type="cellIs" dxfId="235" priority="821" operator="equal">
      <formula>$O$6</formula>
    </cfRule>
    <cfRule type="cellIs" dxfId="234" priority="822" operator="equal">
      <formula>$O$5</formula>
    </cfRule>
    <cfRule type="cellIs" dxfId="233" priority="823" operator="equal">
      <formula>$O$4</formula>
    </cfRule>
    <cfRule type="cellIs" dxfId="232" priority="824" operator="equal">
      <formula>$O$6</formula>
    </cfRule>
    <cfRule type="cellIs" dxfId="231" priority="825" operator="equal">
      <formula>$O$5</formula>
    </cfRule>
    <cfRule type="cellIs" dxfId="230" priority="826" operator="equal">
      <formula>$O$4</formula>
    </cfRule>
    <cfRule type="cellIs" dxfId="229" priority="827" operator="equal">
      <formula>$O$6</formula>
    </cfRule>
    <cfRule type="cellIs" dxfId="228" priority="828" operator="equal">
      <formula>$O$5</formula>
    </cfRule>
    <cfRule type="cellIs" dxfId="227" priority="829" operator="equal">
      <formula>$O$4</formula>
    </cfRule>
    <cfRule type="cellIs" dxfId="226" priority="830" operator="equal">
      <formula>$O$6</formula>
    </cfRule>
    <cfRule type="cellIs" dxfId="225" priority="831" operator="equal">
      <formula>$O$5</formula>
    </cfRule>
    <cfRule type="cellIs" dxfId="224" priority="832" operator="equal">
      <formula>$O$4</formula>
    </cfRule>
    <cfRule type="cellIs" dxfId="223" priority="833" operator="equal">
      <formula>$O$6</formula>
    </cfRule>
    <cfRule type="cellIs" dxfId="222" priority="834" operator="equal">
      <formula>$O$5</formula>
    </cfRule>
    <cfRule type="cellIs" dxfId="221" priority="835" operator="equal">
      <formula>$O$4</formula>
    </cfRule>
    <cfRule type="cellIs" dxfId="220" priority="836" operator="equal">
      <formula>$O$6</formula>
    </cfRule>
    <cfRule type="cellIs" dxfId="219" priority="837" operator="equal">
      <formula>$O$5</formula>
    </cfRule>
    <cfRule type="cellIs" dxfId="218" priority="838" operator="equal">
      <formula>$O$4</formula>
    </cfRule>
    <cfRule type="cellIs" dxfId="217" priority="839" operator="equal">
      <formula>$O$6</formula>
    </cfRule>
    <cfRule type="cellIs" dxfId="216" priority="840" operator="equal">
      <formula>$O$5</formula>
    </cfRule>
    <cfRule type="cellIs" dxfId="215" priority="841" operator="equal">
      <formula>$O$4</formula>
    </cfRule>
    <cfRule type="cellIs" dxfId="214" priority="842" operator="equal">
      <formula>$O$6</formula>
    </cfRule>
    <cfRule type="cellIs" dxfId="213" priority="843" operator="equal">
      <formula>$O$5</formula>
    </cfRule>
    <cfRule type="cellIs" dxfId="212" priority="844" operator="equal">
      <formula>$O$4</formula>
    </cfRule>
    <cfRule type="cellIs" dxfId="211" priority="845" operator="equal">
      <formula>$O$6</formula>
    </cfRule>
    <cfRule type="cellIs" dxfId="210" priority="846" operator="equal">
      <formula>$O$5</formula>
    </cfRule>
    <cfRule type="cellIs" dxfId="209" priority="847" operator="equal">
      <formula>$O$4</formula>
    </cfRule>
    <cfRule type="cellIs" dxfId="208" priority="848" operator="equal">
      <formula>$O$6</formula>
    </cfRule>
    <cfRule type="cellIs" dxfId="207" priority="849" operator="equal">
      <formula>$O$5</formula>
    </cfRule>
    <cfRule type="cellIs" dxfId="206" priority="850" operator="equal">
      <formula>$O$4</formula>
    </cfRule>
    <cfRule type="cellIs" dxfId="205" priority="851" operator="equal">
      <formula>$O$6</formula>
    </cfRule>
    <cfRule type="cellIs" dxfId="204" priority="852" operator="equal">
      <formula>$O$5</formula>
    </cfRule>
    <cfRule type="cellIs" dxfId="203" priority="853" operator="equal">
      <formula>$O$4</formula>
    </cfRule>
    <cfRule type="cellIs" dxfId="202" priority="854" operator="equal">
      <formula>$O$6</formula>
    </cfRule>
    <cfRule type="cellIs" dxfId="201" priority="855" operator="equal">
      <formula>$O$5</formula>
    </cfRule>
    <cfRule type="cellIs" dxfId="200" priority="856" operator="equal">
      <formula>$O$4</formula>
    </cfRule>
    <cfRule type="cellIs" dxfId="199" priority="857" operator="equal">
      <formula>$O$6</formula>
    </cfRule>
    <cfRule type="cellIs" dxfId="198" priority="858" operator="equal">
      <formula>$O$5</formula>
    </cfRule>
    <cfRule type="cellIs" dxfId="197" priority="859" operator="equal">
      <formula>$O$6</formula>
    </cfRule>
    <cfRule type="cellIs" dxfId="196" priority="860" operator="equal">
      <formula>$O$5</formula>
    </cfRule>
    <cfRule type="cellIs" dxfId="195" priority="861" operator="equal">
      <formula>$O$4</formula>
    </cfRule>
    <cfRule type="cellIs" dxfId="194" priority="862" operator="equal">
      <formula>#REF!</formula>
    </cfRule>
    <cfRule type="cellIs" dxfId="193" priority="863" operator="equal">
      <formula>$O$6</formula>
    </cfRule>
    <cfRule type="cellIs" dxfId="192" priority="864" operator="equal">
      <formula>$O$6</formula>
    </cfRule>
    <cfRule type="cellIs" dxfId="191" priority="865" operator="equal">
      <formula>$O$6</formula>
    </cfRule>
    <cfRule type="cellIs" dxfId="190" priority="866" operator="equal">
      <formula>$O$6</formula>
    </cfRule>
    <cfRule type="cellIs" dxfId="189" priority="867" operator="equal">
      <formula>$O$6</formula>
    </cfRule>
    <cfRule type="cellIs" dxfId="188" priority="868" operator="equal">
      <formula>$O$6</formula>
    </cfRule>
    <cfRule type="cellIs" dxfId="187" priority="869" operator="equal">
      <formula>$O$6</formula>
    </cfRule>
    <cfRule type="cellIs" dxfId="186" priority="870" operator="equal">
      <formula>$O$6</formula>
    </cfRule>
    <cfRule type="cellIs" dxfId="185" priority="871" operator="equal">
      <formula>$O$6</formula>
    </cfRule>
    <cfRule type="cellIs" dxfId="184" priority="872" operator="equal">
      <formula>$O$6</formula>
    </cfRule>
    <cfRule type="cellIs" dxfId="183" priority="873" operator="equal">
      <formula>#REF!</formula>
    </cfRule>
    <cfRule type="cellIs" dxfId="182" priority="874" operator="equal">
      <formula>$O$4</formula>
    </cfRule>
    <cfRule type="cellIs" dxfId="181" priority="875" operator="equal">
      <formula>$O$4</formula>
    </cfRule>
  </conditionalFormatting>
  <conditionalFormatting sqref="F688">
    <cfRule type="cellIs" dxfId="180" priority="429" operator="equal">
      <formula>$O$6</formula>
    </cfRule>
    <cfRule type="cellIs" dxfId="179" priority="430" operator="equal">
      <formula>$O$5</formula>
    </cfRule>
    <cfRule type="cellIs" dxfId="178" priority="433" operator="equal">
      <formula>$O$4</formula>
    </cfRule>
    <cfRule type="cellIs" dxfId="177" priority="435" operator="equal">
      <formula>$O$6</formula>
    </cfRule>
    <cfRule type="cellIs" dxfId="176" priority="436" operator="equal">
      <formula>$O$6</formula>
    </cfRule>
    <cfRule type="cellIs" dxfId="175" priority="437" operator="equal">
      <formula>$O$6</formula>
    </cfRule>
    <cfRule type="cellIs" dxfId="174" priority="438" operator="equal">
      <formula>$O$6</formula>
    </cfRule>
    <cfRule type="cellIs" dxfId="173" priority="439" operator="equal">
      <formula>$O$6</formula>
    </cfRule>
    <cfRule type="cellIs" dxfId="172" priority="440" operator="equal">
      <formula>$O$6</formula>
    </cfRule>
    <cfRule type="cellIs" dxfId="171" priority="441" operator="equal">
      <formula>$O$6</formula>
    </cfRule>
    <cfRule type="cellIs" dxfId="170" priority="442" operator="equal">
      <formula>$O$6</formula>
    </cfRule>
    <cfRule type="cellIs" dxfId="169" priority="443" operator="equal">
      <formula>$O$6</formula>
    </cfRule>
    <cfRule type="cellIs" dxfId="168" priority="444" operator="equal">
      <formula>#REF!</formula>
    </cfRule>
    <cfRule type="cellIs" dxfId="167" priority="445" operator="equal">
      <formula>$O$4</formula>
    </cfRule>
    <cfRule type="cellIs" dxfId="166" priority="446" operator="equal">
      <formula>$O$4</formula>
    </cfRule>
  </conditionalFormatting>
  <conditionalFormatting sqref="F691:F701">
    <cfRule type="cellIs" dxfId="165" priority="54" operator="equal">
      <formula>$O$6</formula>
    </cfRule>
    <cfRule type="cellIs" dxfId="164" priority="55" operator="equal">
      <formula>$O$5</formula>
    </cfRule>
    <cfRule type="cellIs" dxfId="163" priority="58" operator="equal">
      <formula>$O$6</formula>
    </cfRule>
    <cfRule type="cellIs" dxfId="162" priority="413" operator="equal">
      <formula>$O$6</formula>
    </cfRule>
    <cfRule type="cellIs" dxfId="161" priority="414" operator="equal">
      <formula>$O$5</formula>
    </cfRule>
    <cfRule type="cellIs" dxfId="160" priority="415" operator="equal">
      <formula>$O$4</formula>
    </cfRule>
    <cfRule type="cellIs" dxfId="159" priority="417" operator="equal">
      <formula>$O$6</formula>
    </cfRule>
    <cfRule type="cellIs" dxfId="158" priority="418" operator="equal">
      <formula>$O$6</formula>
    </cfRule>
    <cfRule type="cellIs" dxfId="157" priority="419" operator="equal">
      <formula>$O$6</formula>
    </cfRule>
    <cfRule type="cellIs" dxfId="156" priority="420" operator="equal">
      <formula>$O$6</formula>
    </cfRule>
    <cfRule type="cellIs" dxfId="155" priority="421" operator="equal">
      <formula>$O$6</formula>
    </cfRule>
    <cfRule type="cellIs" dxfId="154" priority="422" operator="equal">
      <formula>$O$6</formula>
    </cfRule>
    <cfRule type="cellIs" dxfId="153" priority="423" operator="equal">
      <formula>$O$6</formula>
    </cfRule>
    <cfRule type="cellIs" dxfId="152" priority="424" operator="equal">
      <formula>$O$6</formula>
    </cfRule>
    <cfRule type="cellIs" dxfId="151" priority="425" operator="equal">
      <formula>$O$6</formula>
    </cfRule>
    <cfRule type="cellIs" dxfId="150" priority="426" operator="equal">
      <formula>#REF!</formula>
    </cfRule>
    <cfRule type="cellIs" dxfId="149" priority="427" operator="equal">
      <formula>$O$4</formula>
    </cfRule>
    <cfRule type="cellIs" dxfId="148" priority="428" operator="equal">
      <formula>$O$4</formula>
    </cfRule>
  </conditionalFormatting>
  <conditionalFormatting sqref="F692">
    <cfRule type="cellIs" dxfId="147" priority="14" operator="equal">
      <formula>$O$6</formula>
    </cfRule>
    <cfRule type="cellIs" dxfId="146" priority="15" operator="equal">
      <formula>$O$5</formula>
    </cfRule>
    <cfRule type="cellIs" dxfId="145" priority="16" operator="equal">
      <formula>$O$6</formula>
    </cfRule>
    <cfRule type="cellIs" dxfId="144" priority="17" operator="equal">
      <formula>$O$5</formula>
    </cfRule>
    <cfRule type="cellIs" dxfId="143" priority="18" operator="equal">
      <formula>$O$4</formula>
    </cfRule>
    <cfRule type="cellIs" dxfId="142" priority="19" operator="equal">
      <formula>$O$6</formula>
    </cfRule>
    <cfRule type="cellIs" dxfId="141" priority="20" operator="equal">
      <formula>$O$5</formula>
    </cfRule>
    <cfRule type="cellIs" dxfId="140" priority="21" operator="equal">
      <formula>$O$4</formula>
    </cfRule>
    <cfRule type="cellIs" dxfId="139" priority="22" operator="equal">
      <formula>$O$6</formula>
    </cfRule>
    <cfRule type="cellIs" dxfId="138" priority="23" operator="equal">
      <formula>$O$5</formula>
    </cfRule>
    <cfRule type="cellIs" dxfId="137" priority="24" operator="equal">
      <formula>$O$4</formula>
    </cfRule>
    <cfRule type="cellIs" dxfId="136" priority="25" operator="equal">
      <formula>$O$6</formula>
    </cfRule>
    <cfRule type="cellIs" dxfId="135" priority="26" operator="equal">
      <formula>$O$5</formula>
    </cfRule>
    <cfRule type="cellIs" dxfId="134" priority="27" operator="equal">
      <formula>$O$4</formula>
    </cfRule>
    <cfRule type="cellIs" dxfId="133" priority="28" operator="equal">
      <formula>$O$6</formula>
    </cfRule>
    <cfRule type="cellIs" dxfId="132" priority="29" operator="equal">
      <formula>$O$5</formula>
    </cfRule>
    <cfRule type="cellIs" dxfId="131" priority="30" operator="equal">
      <formula>$O$4</formula>
    </cfRule>
    <cfRule type="cellIs" dxfId="130" priority="31" operator="equal">
      <formula>$O$6</formula>
    </cfRule>
    <cfRule type="cellIs" dxfId="129" priority="32" operator="equal">
      <formula>$O$5</formula>
    </cfRule>
    <cfRule type="cellIs" dxfId="128" priority="33" operator="equal">
      <formula>$O$4</formula>
    </cfRule>
    <cfRule type="cellIs" dxfId="127" priority="34" operator="equal">
      <formula>$O$6</formula>
    </cfRule>
    <cfRule type="cellIs" dxfId="126" priority="35" operator="equal">
      <formula>$O$5</formula>
    </cfRule>
    <cfRule type="cellIs" dxfId="125" priority="36" operator="equal">
      <formula>$O$4</formula>
    </cfRule>
    <cfRule type="cellIs" dxfId="124" priority="37" operator="equal">
      <formula>$O$6</formula>
    </cfRule>
    <cfRule type="cellIs" dxfId="123" priority="38" operator="equal">
      <formula>$O$5</formula>
    </cfRule>
    <cfRule type="cellIs" dxfId="122" priority="39" operator="equal">
      <formula>$O$4</formula>
    </cfRule>
    <cfRule type="cellIs" dxfId="121" priority="40" operator="equal">
      <formula>$O$6</formula>
    </cfRule>
    <cfRule type="cellIs" dxfId="120" priority="41" operator="equal">
      <formula>$O$5</formula>
    </cfRule>
    <cfRule type="cellIs" dxfId="119" priority="42" operator="equal">
      <formula>$O$4</formula>
    </cfRule>
    <cfRule type="cellIs" dxfId="118" priority="43" operator="equal">
      <formula>$O$6</formula>
    </cfRule>
    <cfRule type="cellIs" dxfId="117" priority="44" operator="equal">
      <formula>$O$5</formula>
    </cfRule>
    <cfRule type="cellIs" dxfId="116" priority="45" operator="equal">
      <formula>$O$4</formula>
    </cfRule>
    <cfRule type="cellIs" dxfId="115" priority="46" operator="equal">
      <formula>$O$6</formula>
    </cfRule>
    <cfRule type="cellIs" dxfId="114" priority="47" operator="equal">
      <formula>$O$5</formula>
    </cfRule>
    <cfRule type="cellIs" dxfId="113" priority="48" operator="equal">
      <formula>$O$4</formula>
    </cfRule>
    <cfRule type="cellIs" dxfId="112" priority="49" operator="equal">
      <formula>$O$6</formula>
    </cfRule>
    <cfRule type="cellIs" dxfId="111" priority="50" operator="equal">
      <formula>$O$5</formula>
    </cfRule>
    <cfRule type="cellIs" dxfId="110" priority="51" operator="equal">
      <formula>$O$4</formula>
    </cfRule>
    <cfRule type="cellIs" dxfId="109" priority="52" operator="equal">
      <formula>$O$6</formula>
    </cfRule>
    <cfRule type="cellIs" dxfId="108" priority="53" operator="equal">
      <formula>$O$5</formula>
    </cfRule>
    <cfRule type="cellIs" dxfId="107" priority="56" operator="equal">
      <formula>$O$4</formula>
    </cfRule>
    <cfRule type="cellIs" dxfId="106" priority="57" operator="equal">
      <formula>#REF!</formula>
    </cfRule>
    <cfRule type="cellIs" dxfId="105" priority="59" operator="equal">
      <formula>$O$6</formula>
    </cfRule>
    <cfRule type="cellIs" dxfId="104" priority="60" operator="equal">
      <formula>$O$6</formula>
    </cfRule>
    <cfRule type="cellIs" dxfId="103" priority="61" operator="equal">
      <formula>$O$6</formula>
    </cfRule>
    <cfRule type="cellIs" dxfId="102" priority="62" operator="equal">
      <formula>$O$6</formula>
    </cfRule>
    <cfRule type="cellIs" dxfId="101" priority="63" operator="equal">
      <formula>$O$6</formula>
    </cfRule>
    <cfRule type="cellIs" dxfId="100" priority="64" operator="equal">
      <formula>$O$6</formula>
    </cfRule>
    <cfRule type="cellIs" dxfId="99" priority="65" operator="equal">
      <formula>$O$6</formula>
    </cfRule>
    <cfRule type="cellIs" dxfId="98" priority="66" operator="equal">
      <formula>$O$6</formula>
    </cfRule>
    <cfRule type="cellIs" dxfId="97" priority="67" operator="equal">
      <formula>$O$6</formula>
    </cfRule>
    <cfRule type="cellIs" dxfId="96" priority="68" operator="equal">
      <formula>#REF!</formula>
    </cfRule>
    <cfRule type="cellIs" dxfId="95" priority="69" operator="equal">
      <formula>$O$4</formula>
    </cfRule>
    <cfRule type="cellIs" dxfId="94" priority="70" operator="equal">
      <formula>$O$4</formula>
    </cfRule>
  </conditionalFormatting>
  <conditionalFormatting sqref="F701">
    <cfRule type="cellIs" dxfId="93" priority="761" operator="equal">
      <formula>$O$6</formula>
    </cfRule>
    <cfRule type="cellIs" dxfId="92" priority="762" operator="equal">
      <formula>$O$5</formula>
    </cfRule>
    <cfRule type="cellIs" dxfId="91" priority="763" operator="equal">
      <formula>$O$4</formula>
    </cfRule>
    <cfRule type="cellIs" dxfId="90" priority="764" operator="equal">
      <formula>$O$6</formula>
    </cfRule>
    <cfRule type="cellIs" dxfId="89" priority="765" operator="equal">
      <formula>$O$5</formula>
    </cfRule>
    <cfRule type="cellIs" dxfId="88" priority="766" operator="equal">
      <formula>$O$4</formula>
    </cfRule>
    <cfRule type="cellIs" dxfId="87" priority="767" operator="equal">
      <formula>$O$6</formula>
    </cfRule>
    <cfRule type="cellIs" dxfId="86" priority="768" operator="equal">
      <formula>$O$5</formula>
    </cfRule>
    <cfRule type="cellIs" dxfId="85" priority="769" operator="equal">
      <formula>$O$4</formula>
    </cfRule>
    <cfRule type="cellIs" dxfId="84" priority="770" operator="equal">
      <formula>$O$6</formula>
    </cfRule>
    <cfRule type="cellIs" dxfId="83" priority="771" operator="equal">
      <formula>$O$5</formula>
    </cfRule>
    <cfRule type="cellIs" dxfId="82" priority="772" operator="equal">
      <formula>$O$4</formula>
    </cfRule>
    <cfRule type="cellIs" dxfId="81" priority="773" operator="equal">
      <formula>$O$6</formula>
    </cfRule>
    <cfRule type="cellIs" dxfId="80" priority="774" operator="equal">
      <formula>$O$5</formula>
    </cfRule>
    <cfRule type="cellIs" dxfId="79" priority="775" operator="equal">
      <formula>$O$4</formula>
    </cfRule>
    <cfRule type="cellIs" dxfId="78" priority="776" operator="equal">
      <formula>$O$6</formula>
    </cfRule>
    <cfRule type="cellIs" dxfId="77" priority="777" operator="equal">
      <formula>$O$5</formula>
    </cfRule>
    <cfRule type="cellIs" dxfId="76" priority="778" operator="equal">
      <formula>$O$4</formula>
    </cfRule>
    <cfRule type="cellIs" dxfId="75" priority="779" operator="equal">
      <formula>$O$6</formula>
    </cfRule>
    <cfRule type="cellIs" dxfId="74" priority="780" operator="equal">
      <formula>$O$5</formula>
    </cfRule>
    <cfRule type="cellIs" dxfId="73" priority="781" operator="equal">
      <formula>$O$4</formula>
    </cfRule>
    <cfRule type="cellIs" dxfId="72" priority="782" operator="equal">
      <formula>$O$6</formula>
    </cfRule>
    <cfRule type="cellIs" dxfId="71" priority="783" operator="equal">
      <formula>$O$5</formula>
    </cfRule>
    <cfRule type="cellIs" dxfId="70" priority="784" operator="equal">
      <formula>$O$4</formula>
    </cfRule>
    <cfRule type="cellIs" dxfId="69" priority="785" operator="equal">
      <formula>$O$6</formula>
    </cfRule>
    <cfRule type="cellIs" dxfId="68" priority="786" operator="equal">
      <formula>$O$5</formula>
    </cfRule>
    <cfRule type="cellIs" dxfId="67" priority="787" operator="equal">
      <formula>$O$4</formula>
    </cfRule>
    <cfRule type="cellIs" dxfId="66" priority="788" operator="equal">
      <formula>$O$6</formula>
    </cfRule>
    <cfRule type="cellIs" dxfId="65" priority="789" operator="equal">
      <formula>$O$5</formula>
    </cfRule>
    <cfRule type="cellIs" dxfId="64" priority="790" operator="equal">
      <formula>$O$4</formula>
    </cfRule>
    <cfRule type="cellIs" dxfId="63" priority="791" operator="equal">
      <formula>$O$6</formula>
    </cfRule>
    <cfRule type="cellIs" dxfId="62" priority="792" operator="equal">
      <formula>$O$5</formula>
    </cfRule>
    <cfRule type="cellIs" dxfId="61" priority="793" operator="equal">
      <formula>$O$4</formula>
    </cfRule>
    <cfRule type="cellIs" dxfId="60" priority="794" operator="equal">
      <formula>$O$6</formula>
    </cfRule>
    <cfRule type="cellIs" dxfId="59" priority="795" operator="equal">
      <formula>$O$5</formula>
    </cfRule>
    <cfRule type="cellIs" dxfId="58" priority="796" operator="equal">
      <formula>$O$4</formula>
    </cfRule>
    <cfRule type="cellIs" dxfId="57" priority="797" operator="equal">
      <formula>$O$6</formula>
    </cfRule>
    <cfRule type="cellIs" dxfId="56" priority="798" operator="equal">
      <formula>$O$5</formula>
    </cfRule>
    <cfRule type="cellIs" dxfId="55" priority="799" operator="equal">
      <formula>$O$4</formula>
    </cfRule>
    <cfRule type="cellIs" dxfId="54" priority="800" operator="equal">
      <formula>$O$6</formula>
    </cfRule>
    <cfRule type="cellIs" dxfId="53" priority="801" operator="equal">
      <formula>$O$5</formula>
    </cfRule>
    <cfRule type="cellIs" dxfId="52" priority="802" operator="equal">
      <formula>$O$6</formula>
    </cfRule>
    <cfRule type="cellIs" dxfId="51" priority="803" operator="equal">
      <formula>$O$5</formula>
    </cfRule>
    <cfRule type="cellIs" dxfId="50" priority="804" operator="equal">
      <formula>$O$4</formula>
    </cfRule>
    <cfRule type="cellIs" dxfId="49" priority="805" operator="equal">
      <formula>#REF!</formula>
    </cfRule>
    <cfRule type="cellIs" dxfId="48" priority="806" operator="equal">
      <formula>$O$6</formula>
    </cfRule>
    <cfRule type="cellIs" dxfId="47" priority="807" operator="equal">
      <formula>$O$6</formula>
    </cfRule>
    <cfRule type="cellIs" dxfId="46" priority="808" operator="equal">
      <formula>$O$6</formula>
    </cfRule>
    <cfRule type="cellIs" dxfId="45" priority="809" operator="equal">
      <formula>$O$6</formula>
    </cfRule>
    <cfRule type="cellIs" dxfId="44" priority="810" operator="equal">
      <formula>$O$6</formula>
    </cfRule>
    <cfRule type="cellIs" dxfId="43" priority="811" operator="equal">
      <formula>$O$6</formula>
    </cfRule>
    <cfRule type="cellIs" dxfId="42" priority="812" operator="equal">
      <formula>$O$6</formula>
    </cfRule>
    <cfRule type="cellIs" dxfId="41" priority="813" operator="equal">
      <formula>$O$6</formula>
    </cfRule>
    <cfRule type="cellIs" dxfId="40" priority="814" operator="equal">
      <formula>$O$6</formula>
    </cfRule>
    <cfRule type="cellIs" dxfId="39" priority="815" operator="equal">
      <formula>$O$6</formula>
    </cfRule>
    <cfRule type="cellIs" dxfId="38" priority="816" operator="equal">
      <formula>#REF!</formula>
    </cfRule>
    <cfRule type="cellIs" dxfId="37" priority="817" operator="equal">
      <formula>$O$4</formula>
    </cfRule>
    <cfRule type="cellIs" dxfId="36" priority="818" operator="equal">
      <formula>$O$4</formula>
    </cfRule>
  </conditionalFormatting>
  <conditionalFormatting sqref="F704:F707">
    <cfRule type="cellIs" dxfId="35" priority="393" operator="equal">
      <formula>$O$6</formula>
    </cfRule>
    <cfRule type="cellIs" dxfId="34" priority="394" operator="equal">
      <formula>$O$5</formula>
    </cfRule>
    <cfRule type="cellIs" dxfId="33" priority="395" operator="equal">
      <formula>$O$6</formula>
    </cfRule>
    <cfRule type="cellIs" dxfId="32" priority="396" operator="equal">
      <formula>$O$5</formula>
    </cfRule>
    <cfRule type="cellIs" dxfId="31" priority="397" operator="equal">
      <formula>$O$4</formula>
    </cfRule>
    <cfRule type="cellIs" dxfId="30" priority="398" operator="equal">
      <formula>$O$6</formula>
    </cfRule>
    <cfRule type="cellIs" dxfId="29" priority="399" operator="equal">
      <formula>$O$6</formula>
    </cfRule>
    <cfRule type="cellIs" dxfId="28" priority="400" operator="equal">
      <formula>$O$6</formula>
    </cfRule>
    <cfRule type="cellIs" dxfId="27" priority="401" operator="equal">
      <formula>$O$6</formula>
    </cfRule>
    <cfRule type="cellIs" dxfId="26" priority="402" operator="equal">
      <formula>$O$6</formula>
    </cfRule>
    <cfRule type="cellIs" dxfId="25" priority="403" operator="equal">
      <formula>$O$6</formula>
    </cfRule>
    <cfRule type="cellIs" dxfId="24" priority="404" operator="equal">
      <formula>$O$6</formula>
    </cfRule>
    <cfRule type="cellIs" dxfId="23" priority="405" operator="equal">
      <formula>$O$6</formula>
    </cfRule>
    <cfRule type="cellIs" dxfId="22" priority="406" operator="equal">
      <formula>$O$6</formula>
    </cfRule>
    <cfRule type="cellIs" dxfId="21" priority="407" operator="equal">
      <formula>$O$6</formula>
    </cfRule>
    <cfRule type="cellIs" dxfId="20" priority="408" operator="equal">
      <formula>#REF!</formula>
    </cfRule>
    <cfRule type="cellIs" dxfId="19" priority="409" operator="equal">
      <formula>$O$4</formula>
    </cfRule>
    <cfRule type="cellIs" dxfId="18" priority="410" operator="equal">
      <formula>$O$4</formula>
    </cfRule>
  </conditionalFormatting>
  <conditionalFormatting sqref="F709:F720">
    <cfRule type="cellIs" dxfId="17" priority="375" operator="equal">
      <formula>$O$6</formula>
    </cfRule>
    <cfRule type="cellIs" dxfId="16" priority="376" operator="equal">
      <formula>$O$5</formula>
    </cfRule>
    <cfRule type="cellIs" dxfId="15" priority="377" operator="equal">
      <formula>$O$6</formula>
    </cfRule>
    <cfRule type="cellIs" dxfId="14" priority="378" operator="equal">
      <formula>$O$5</formula>
    </cfRule>
    <cfRule type="cellIs" dxfId="13" priority="379" operator="equal">
      <formula>$O$4</formula>
    </cfRule>
    <cfRule type="cellIs" dxfId="12" priority="380" operator="equal">
      <formula>$O$6</formula>
    </cfRule>
    <cfRule type="cellIs" dxfId="11" priority="381" operator="equal">
      <formula>$O$6</formula>
    </cfRule>
    <cfRule type="cellIs" dxfId="10" priority="382" operator="equal">
      <formula>$O$6</formula>
    </cfRule>
    <cfRule type="cellIs" dxfId="9" priority="383" operator="equal">
      <formula>$O$6</formula>
    </cfRule>
    <cfRule type="cellIs" dxfId="8" priority="384" operator="equal">
      <formula>$O$6</formula>
    </cfRule>
    <cfRule type="cellIs" dxfId="7" priority="385" operator="equal">
      <formula>$O$6</formula>
    </cfRule>
    <cfRule type="cellIs" dxfId="6" priority="386" operator="equal">
      <formula>$O$6</formula>
    </cfRule>
    <cfRule type="cellIs" dxfId="5" priority="387" operator="equal">
      <formula>$O$6</formula>
    </cfRule>
    <cfRule type="cellIs" dxfId="4" priority="388" operator="equal">
      <formula>$O$6</formula>
    </cfRule>
    <cfRule type="cellIs" dxfId="3" priority="389" operator="equal">
      <formula>$O$6</formula>
    </cfRule>
    <cfRule type="cellIs" dxfId="2" priority="390" operator="equal">
      <formula>#REF!</formula>
    </cfRule>
    <cfRule type="cellIs" dxfId="1" priority="391" operator="equal">
      <formula>$O$4</formula>
    </cfRule>
    <cfRule type="cellIs" dxfId="0" priority="392" operator="equal">
      <formula>$O$4</formula>
    </cfRule>
  </conditionalFormatting>
  <dataValidations count="4">
    <dataValidation type="list" allowBlank="1" showInputMessage="1" showErrorMessage="1" sqref="L14 D709:D720 D184:D214 D313:D366 D13:D31 D415:D489 D655:D663 D34:D75 D522:D537 D584:D638 D370:D411 D261:D309 D691:D701 D666:D688 D79:D106 D110:D151 D217:D258 D704:D707 D493:D518 D540:D581 D642:D651 D155:D180" xr:uid="{00000000-0002-0000-0000-000000000000}">
      <formula1>$L$4:$L$7</formula1>
    </dataValidation>
    <dataValidation type="list" allowBlank="1" showInputMessage="1" showErrorMessage="1" sqref="F642:F651 F34:F75 F79:F106 F584:F638 F110:F151 F522:F537 F654:F663 F184:F213 F709:F720 F313:F366 F493:F518 F370:F411 F155:F180 F415:F489 F217:F258 F691:F701 F666:F688 F704:F707 F261:F309 F540:F581 F12:F31" xr:uid="{00000000-0002-0000-0000-000001000000}">
      <formula1>$O$4:$O$6</formula1>
    </dataValidation>
    <dataValidation type="list" allowBlank="1" showInputMessage="1" showErrorMessage="1" sqref="E34 G34" xr:uid="{00000000-0002-0000-0000-000002000000}">
      <formula1>$T$4:$T$7</formula1>
    </dataValidation>
    <dataValidation type="list" allowBlank="1" showInputMessage="1" showErrorMessage="1" sqref="D12" xr:uid="{00000000-0002-0000-0000-000003000000}">
      <formula1>$P$4:$P$6</formula1>
    </dataValidation>
  </dataValidations>
  <pageMargins left="0.70866141732283472" right="0.51181102362204722" top="0.74803149606299213" bottom="0.74803149606299213" header="0.31496062992125984" footer="0.31496062992125984"/>
  <pageSetup paperSize="9" scale="27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Анатольевна</dc:creator>
  <cp:lastModifiedBy>Ламзина Анастасия Николаевна</cp:lastModifiedBy>
  <cp:lastPrinted>2023-01-19T05:16:10Z</cp:lastPrinted>
  <dcterms:created xsi:type="dcterms:W3CDTF">2023-01-19T04:12:51Z</dcterms:created>
  <dcterms:modified xsi:type="dcterms:W3CDTF">2025-12-30T07:56:40Z</dcterms:modified>
</cp:coreProperties>
</file>